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\Documents\MADDogs\2016\2016 Club Cup\"/>
    </mc:Choice>
  </mc:AlternateContent>
  <bookViews>
    <workbookView xWindow="0" yWindow="0" windowWidth="20490" windowHeight="9045"/>
  </bookViews>
  <sheets>
    <sheet name="Club Cup" sheetId="1" r:id="rId1"/>
    <sheet name="Club Cup by Div" sheetId="6" r:id="rId2"/>
    <sheet name="FS CC" sheetId="2" r:id="rId3"/>
    <sheet name="FS CC by Div" sheetId="5" r:id="rId4"/>
    <sheet name="T&amp;F CC" sheetId="3" r:id="rId5"/>
    <sheet name="T&amp;F CC by Div" sheetId="4" r:id="rId6"/>
  </sheets>
  <definedNames>
    <definedName name="_xlnm._FilterDatabase" localSheetId="0" hidden="1">'Club Cup'!$A$5:$J$158</definedName>
    <definedName name="_xlnm._FilterDatabase" localSheetId="1" hidden="1">'Club Cup by Div'!$A$5:$J$162</definedName>
    <definedName name="_xlnm._FilterDatabase" localSheetId="2" hidden="1">'FS CC'!$B$5:$AE$5</definedName>
    <definedName name="_xlnm._FilterDatabase" localSheetId="3" hidden="1">'FS CC by Div'!$B$5:$AE$5</definedName>
    <definedName name="_xlnm._FilterDatabase" localSheetId="4" hidden="1">'T&amp;F CC'!$A$5:$U$143</definedName>
    <definedName name="_xlnm._FilterDatabase" localSheetId="5" hidden="1">'T&amp;F CC by Div'!$B$5:$U$5</definedName>
    <definedName name="_xlnm.Print_Titles" localSheetId="0">'Club Cup'!$1:$5</definedName>
    <definedName name="_xlnm.Print_Titles" localSheetId="1">'Club Cup by Div'!$1:$5</definedName>
    <definedName name="_xlnm.Print_Titles" localSheetId="2">'FS CC'!$B:$D,'FS CC'!$1:$5</definedName>
    <definedName name="_xlnm.Print_Titles" localSheetId="3">'FS CC by Div'!$B:$D,'FS CC by Div'!$1:$5</definedName>
    <definedName name="_xlnm.Print_Titles" localSheetId="4">'T&amp;F CC'!$B:$D,'T&amp;F CC'!$1:$5</definedName>
    <definedName name="_xlnm.Print_Titles" localSheetId="5">'T&amp;F CC by Div'!$B:$D,'T&amp;F CC by Div'!$1:$5</definedName>
  </definedNames>
  <calcPr calcId="152511" concurrentCalc="0"/>
</workbook>
</file>

<file path=xl/calcChain.xml><?xml version="1.0" encoding="utf-8"?>
<calcChain xmlns="http://schemas.openxmlformats.org/spreadsheetml/2006/main">
  <c r="U152" i="4" l="1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B3" i="4"/>
  <c r="B1" i="4"/>
  <c r="B1" i="3"/>
  <c r="AE85" i="5"/>
  <c r="AE84" i="5"/>
  <c r="AE83" i="5"/>
  <c r="AE82" i="5"/>
  <c r="AE81" i="5"/>
  <c r="AE80" i="5"/>
  <c r="AE79" i="5"/>
  <c r="AE78" i="5"/>
  <c r="AE77" i="5"/>
  <c r="AE76" i="5"/>
  <c r="AE75" i="5"/>
  <c r="AE74" i="5"/>
  <c r="AE73" i="5"/>
  <c r="AE72" i="5"/>
  <c r="AE71" i="5"/>
  <c r="AE70" i="5"/>
  <c r="AE69" i="5"/>
  <c r="AE68" i="5"/>
  <c r="AE67" i="5"/>
  <c r="AE66" i="5"/>
  <c r="AE65" i="5"/>
  <c r="AE64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86" i="5"/>
  <c r="AE87" i="5"/>
  <c r="AE88" i="5"/>
  <c r="B3" i="5"/>
  <c r="B1" i="5"/>
  <c r="B1" i="2"/>
  <c r="B3" i="6"/>
  <c r="B1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62" i="6"/>
  <c r="J161" i="6"/>
  <c r="J160" i="6"/>
</calcChain>
</file>

<file path=xl/sharedStrings.xml><?xml version="1.0" encoding="utf-8"?>
<sst xmlns="http://schemas.openxmlformats.org/spreadsheetml/2006/main" count="3988" uniqueCount="334">
  <si>
    <t>Overall</t>
  </si>
  <si>
    <t>Event Dog Name</t>
  </si>
  <si>
    <t>DogName</t>
  </si>
  <si>
    <t>Full Name</t>
  </si>
  <si>
    <t>FS Level</t>
  </si>
  <si>
    <t>TF Level</t>
  </si>
  <si>
    <t>CC Level</t>
  </si>
  <si>
    <t>FS CC Points</t>
  </si>
  <si>
    <t>T&amp;F CC Points</t>
  </si>
  <si>
    <t>Club Cup Points</t>
  </si>
  <si>
    <t>Place</t>
  </si>
  <si>
    <t/>
  </si>
  <si>
    <t>A</t>
  </si>
  <si>
    <t>Allegro</t>
  </si>
  <si>
    <t>Tracy Love</t>
  </si>
  <si>
    <t>Bella / Mark</t>
  </si>
  <si>
    <t>Mark Washburn</t>
  </si>
  <si>
    <t>Bella</t>
  </si>
  <si>
    <t>B</t>
  </si>
  <si>
    <t>Bentley</t>
  </si>
  <si>
    <t>Frank Montgomery</t>
  </si>
  <si>
    <t>MD</t>
  </si>
  <si>
    <t>Bil Boy Blu</t>
  </si>
  <si>
    <t>Blaze</t>
  </si>
  <si>
    <t>Matt Repko</t>
  </si>
  <si>
    <t>Blitz</t>
  </si>
  <si>
    <t>Criss Brown</t>
  </si>
  <si>
    <t>AA</t>
  </si>
  <si>
    <t>Brick</t>
  </si>
  <si>
    <t>Lindsay Thompson</t>
  </si>
  <si>
    <t>Split</t>
  </si>
  <si>
    <t>Brodie</t>
  </si>
  <si>
    <t>Sally Zinkhan</t>
  </si>
  <si>
    <t>Cady</t>
  </si>
  <si>
    <t>Jeff Stanaway</t>
  </si>
  <si>
    <t>Charli / Don</t>
  </si>
  <si>
    <t>Don Kushon</t>
  </si>
  <si>
    <t>Charli</t>
  </si>
  <si>
    <t>Chicklet</t>
  </si>
  <si>
    <t>Courtney Williams</t>
  </si>
  <si>
    <t>Clover</t>
  </si>
  <si>
    <t>Olivia Cawley</t>
  </si>
  <si>
    <t>Cooper / Diane</t>
  </si>
  <si>
    <t>Diane LaPoma</t>
  </si>
  <si>
    <t>Cooper</t>
  </si>
  <si>
    <t>Garry Diehl</t>
  </si>
  <si>
    <t>Cooper / Tina</t>
  </si>
  <si>
    <t>Tina Diehl</t>
  </si>
  <si>
    <t>Cutter</t>
  </si>
  <si>
    <t>Blake Kilbourne</t>
  </si>
  <si>
    <t>Cutter / Candie</t>
  </si>
  <si>
    <t>Candie Kilbourne</t>
  </si>
  <si>
    <t>Melanie Griggs</t>
  </si>
  <si>
    <t>David Gosch</t>
  </si>
  <si>
    <t>Dash / George</t>
  </si>
  <si>
    <t>George Van Dyke</t>
  </si>
  <si>
    <t>Dash</t>
  </si>
  <si>
    <t>Linda Elmore</t>
  </si>
  <si>
    <t>Eko</t>
  </si>
  <si>
    <t>Ella</t>
  </si>
  <si>
    <t>Rob Homack</t>
  </si>
  <si>
    <t>Frenzy</t>
  </si>
  <si>
    <t>Laura O'Neill</t>
  </si>
  <si>
    <t>Glenna</t>
  </si>
  <si>
    <t>Gracie Lou</t>
  </si>
  <si>
    <t>Hippie Chick</t>
  </si>
  <si>
    <t>Hunter / Jeff</t>
  </si>
  <si>
    <t>Hunter</t>
  </si>
  <si>
    <t>Ibby</t>
  </si>
  <si>
    <t>Peter Williams</t>
  </si>
  <si>
    <t>Jackson</t>
  </si>
  <si>
    <t>Kelly Webb</t>
  </si>
  <si>
    <t>Jadyn</t>
  </si>
  <si>
    <t>Sharon Stresewski</t>
  </si>
  <si>
    <t>Jadyn / Linda</t>
  </si>
  <si>
    <t>Jelly</t>
  </si>
  <si>
    <t>Kitt</t>
  </si>
  <si>
    <t>Kora</t>
  </si>
  <si>
    <t>Lexi</t>
  </si>
  <si>
    <t>Leyla</t>
  </si>
  <si>
    <t>Elysia Edmondson</t>
  </si>
  <si>
    <t>Mako</t>
  </si>
  <si>
    <t>Mako / Blake</t>
  </si>
  <si>
    <t>Malice</t>
  </si>
  <si>
    <t>Mattie</t>
  </si>
  <si>
    <t>Tim Hauck</t>
  </si>
  <si>
    <t>Max</t>
  </si>
  <si>
    <t>Jeff Love</t>
  </si>
  <si>
    <t>Molly</t>
  </si>
  <si>
    <t>Ollie Brighteyes</t>
  </si>
  <si>
    <t>Piper / Diane</t>
  </si>
  <si>
    <t>Piper</t>
  </si>
  <si>
    <t>Quiz</t>
  </si>
  <si>
    <t>Stephanie Carbaugh</t>
  </si>
  <si>
    <t>Carolynn Williams</t>
  </si>
  <si>
    <t>Rain</t>
  </si>
  <si>
    <t>RA-Kin</t>
  </si>
  <si>
    <t>RA-Kin / Bob</t>
  </si>
  <si>
    <t>Bob Griggs</t>
  </si>
  <si>
    <t>Rhapsody</t>
  </si>
  <si>
    <t>Rhapsody / Tracy</t>
  </si>
  <si>
    <t>Ripper</t>
  </si>
  <si>
    <t>Susan Markham</t>
  </si>
  <si>
    <t>Rocket</t>
  </si>
  <si>
    <t>Rocket / Tim</t>
  </si>
  <si>
    <t>Rocky</t>
  </si>
  <si>
    <t>Rusty</t>
  </si>
  <si>
    <t>Rusty / Kate</t>
  </si>
  <si>
    <t>Scout / Linda</t>
  </si>
  <si>
    <t>Scout</t>
  </si>
  <si>
    <t>Y</t>
  </si>
  <si>
    <t>Sprite</t>
  </si>
  <si>
    <t>Linda Kriete</t>
  </si>
  <si>
    <t>Steele</t>
  </si>
  <si>
    <t>Sydney / Rob</t>
  </si>
  <si>
    <t>Sydney</t>
  </si>
  <si>
    <t>Wick</t>
  </si>
  <si>
    <t>Yogi</t>
  </si>
  <si>
    <t>Zippy</t>
  </si>
  <si>
    <t>Zippy / Bob</t>
  </si>
  <si>
    <t>Ziva</t>
  </si>
  <si>
    <t>FS Lvl</t>
  </si>
  <si>
    <t>Event Count</t>
  </si>
  <si>
    <t>Club Place</t>
  </si>
  <si>
    <t>Freestyle</t>
  </si>
  <si>
    <t>Dog_Name</t>
  </si>
  <si>
    <t>TF Lvl</t>
  </si>
  <si>
    <t>Toss &amp; Fetch</t>
  </si>
  <si>
    <t>(Best 10 Events)</t>
  </si>
  <si>
    <t>by Division</t>
  </si>
  <si>
    <t>USDDN</t>
  </si>
  <si>
    <t>FB</t>
  </si>
  <si>
    <t>AWI</t>
  </si>
  <si>
    <t>Dani California</t>
  </si>
  <si>
    <t>Maxwell</t>
  </si>
  <si>
    <t>Kiva</t>
  </si>
  <si>
    <t>Apryl Lea</t>
  </si>
  <si>
    <t>Dax</t>
  </si>
  <si>
    <t>Eli</t>
  </si>
  <si>
    <t>Polka</t>
  </si>
  <si>
    <t>Zip</t>
  </si>
  <si>
    <t>Loot</t>
  </si>
  <si>
    <t>Ron Watson</t>
  </si>
  <si>
    <t>Scout / Joe</t>
  </si>
  <si>
    <t>Joe Adams</t>
  </si>
  <si>
    <t>Prima</t>
  </si>
  <si>
    <t>Miquette</t>
  </si>
  <si>
    <t>Tina Van Schilt</t>
  </si>
  <si>
    <t>Kitt / Sally</t>
  </si>
  <si>
    <t>Juno</t>
  </si>
  <si>
    <t>Ibby / Courtney</t>
  </si>
  <si>
    <t>Epic</t>
  </si>
  <si>
    <t>Solo</t>
  </si>
  <si>
    <t>Blade</t>
  </si>
  <si>
    <t>Dax / Stephanie</t>
  </si>
  <si>
    <t>Brandy Oates</t>
  </si>
  <si>
    <t>Rally / Derek</t>
  </si>
  <si>
    <t>Rally</t>
  </si>
  <si>
    <t>Derek Martin</t>
  </si>
  <si>
    <t>Twister</t>
  </si>
  <si>
    <t>Nikki Penta</t>
  </si>
  <si>
    <t>Stryke</t>
  </si>
  <si>
    <t>Seeya</t>
  </si>
  <si>
    <t>Brodie / Olivia</t>
  </si>
  <si>
    <t>Twister / Chris</t>
  </si>
  <si>
    <t>Chris Collier</t>
  </si>
  <si>
    <t>Tugger McGruff</t>
  </si>
  <si>
    <t>Albert C. Testar</t>
  </si>
  <si>
    <t>Jax</t>
  </si>
  <si>
    <t>DF</t>
  </si>
  <si>
    <t>AF DD</t>
  </si>
  <si>
    <t>FS DD</t>
  </si>
  <si>
    <t>RR CO</t>
  </si>
  <si>
    <t>RR DD</t>
  </si>
  <si>
    <t>Ellie</t>
  </si>
  <si>
    <t>Mark Yannacci</t>
  </si>
  <si>
    <t>Marina</t>
  </si>
  <si>
    <t>Max / Todd</t>
  </si>
  <si>
    <t>Todd Queen</t>
  </si>
  <si>
    <t>Blake</t>
  </si>
  <si>
    <t>Jeff Bergquist</t>
  </si>
  <si>
    <t>Colby</t>
  </si>
  <si>
    <t>Rye / Brandy</t>
  </si>
  <si>
    <t>Rye</t>
  </si>
  <si>
    <t>Max / Carlyn</t>
  </si>
  <si>
    <t>Carlyn Lamb</t>
  </si>
  <si>
    <t>Tanner</t>
  </si>
  <si>
    <t>Roll-O</t>
  </si>
  <si>
    <t>Phoenix</t>
  </si>
  <si>
    <t>Georgia / Brandy</t>
  </si>
  <si>
    <t>Georgia</t>
  </si>
  <si>
    <t>Skye</t>
  </si>
  <si>
    <t>Ariane Bailey</t>
  </si>
  <si>
    <t>Wyatt / Nikki</t>
  </si>
  <si>
    <t>Wyatt</t>
  </si>
  <si>
    <t>Nikki Price</t>
  </si>
  <si>
    <t>Bryn</t>
  </si>
  <si>
    <t>Jacky Mento</t>
  </si>
  <si>
    <t>Jacob</t>
  </si>
  <si>
    <t>Lauralee McGuire</t>
  </si>
  <si>
    <t>Jax / Garry</t>
  </si>
  <si>
    <t>Obi</t>
  </si>
  <si>
    <t>Kim Vaillancourt</t>
  </si>
  <si>
    <t>Cooper / Dennis</t>
  </si>
  <si>
    <t>Dennis LaPoma</t>
  </si>
  <si>
    <t>Shakir</t>
  </si>
  <si>
    <t>Chuck</t>
  </si>
  <si>
    <t>Piper / Dennis</t>
  </si>
  <si>
    <t>AF SC</t>
  </si>
  <si>
    <t>Freestyle by Division</t>
  </si>
  <si>
    <t>Toss &amp; Fetch by Division</t>
  </si>
  <si>
    <t>2016 MAD Dogs Club Cup</t>
  </si>
  <si>
    <t xml:space="preserve"> (Best 12 F/S &amp; 10 T&amp;F)</t>
  </si>
  <si>
    <t>Oscar / Richard</t>
  </si>
  <si>
    <t>Oscar</t>
  </si>
  <si>
    <t>Richard Garis</t>
  </si>
  <si>
    <t>Khloe</t>
  </si>
  <si>
    <t>Adam Cropper</t>
  </si>
  <si>
    <t>Sage / Richard</t>
  </si>
  <si>
    <t>Sage</t>
  </si>
  <si>
    <t>Jessie / Richard</t>
  </si>
  <si>
    <t>Jessie</t>
  </si>
  <si>
    <t>Oscar / Caitlin</t>
  </si>
  <si>
    <t>Caitlin Garis</t>
  </si>
  <si>
    <t>Percy</t>
  </si>
  <si>
    <t>Alan Eckman</t>
  </si>
  <si>
    <t>Kizzy</t>
  </si>
  <si>
    <t>Jim Geiser</t>
  </si>
  <si>
    <t>Sage / Caitlin</t>
  </si>
  <si>
    <t>Viper / Becky</t>
  </si>
  <si>
    <t>Viper</t>
  </si>
  <si>
    <t>Becky Knox</t>
  </si>
  <si>
    <t>Jackson / Derek</t>
  </si>
  <si>
    <t>Gale</t>
  </si>
  <si>
    <t>Samantha Jackson</t>
  </si>
  <si>
    <t>Skyler</t>
  </si>
  <si>
    <t>Alyssa Buller</t>
  </si>
  <si>
    <t>Blue / Sue</t>
  </si>
  <si>
    <t>Blue</t>
  </si>
  <si>
    <t>Sue Garfinkel</t>
  </si>
  <si>
    <t>Jessie / Caitlin</t>
  </si>
  <si>
    <t>Katie Baker</t>
  </si>
  <si>
    <t>Vector / Becky</t>
  </si>
  <si>
    <t>Vector</t>
  </si>
  <si>
    <t>Zip / Robert</t>
  </si>
  <si>
    <t>Robert Clements</t>
  </si>
  <si>
    <t>Ollie Brighteyes / Tim</t>
  </si>
  <si>
    <t>Zoey</t>
  </si>
  <si>
    <t>KellyBelle</t>
  </si>
  <si>
    <t>Dan Huebner</t>
  </si>
  <si>
    <t>Cindy Lou Who</t>
  </si>
  <si>
    <t>Sheilagh Sargent</t>
  </si>
  <si>
    <t>Buckeye / Brandy</t>
  </si>
  <si>
    <t>Buckeye</t>
  </si>
  <si>
    <t>Sky</t>
  </si>
  <si>
    <t>Apollo</t>
  </si>
  <si>
    <t>Six</t>
  </si>
  <si>
    <t>Poe</t>
  </si>
  <si>
    <t>Fury / Chris</t>
  </si>
  <si>
    <t>Fury</t>
  </si>
  <si>
    <t>Molly / Alyssa</t>
  </si>
  <si>
    <t>Bryn / Garry</t>
  </si>
  <si>
    <t>Jaxon</t>
  </si>
  <si>
    <t>Rumble</t>
  </si>
  <si>
    <t>Cosmo</t>
  </si>
  <si>
    <t>Pericles Lewnes</t>
  </si>
  <si>
    <t>Desmo</t>
  </si>
  <si>
    <t>Bridget Thomas</t>
  </si>
  <si>
    <t>Bean</t>
  </si>
  <si>
    <t>Kelli Herbst</t>
  </si>
  <si>
    <t>Pumpkin / Brandy</t>
  </si>
  <si>
    <t>Pumpkin</t>
  </si>
  <si>
    <t>Marina / Candie</t>
  </si>
  <si>
    <t>Marvel / Kelli</t>
  </si>
  <si>
    <t>Marvel</t>
  </si>
  <si>
    <t>Heat</t>
  </si>
  <si>
    <t>Rafe Herbst</t>
  </si>
  <si>
    <t>Naomi / Brandy</t>
  </si>
  <si>
    <t>Naomi</t>
  </si>
  <si>
    <t>Flash / Natalie</t>
  </si>
  <si>
    <t>Flash</t>
  </si>
  <si>
    <t>Natalie Roeder</t>
  </si>
  <si>
    <t>Pharaoh</t>
  </si>
  <si>
    <t>Rocket Fuel</t>
  </si>
  <si>
    <t>Johnny B</t>
  </si>
  <si>
    <t>Janet Gauntt</t>
  </si>
  <si>
    <t>Sullie</t>
  </si>
  <si>
    <t>Renny</t>
  </si>
  <si>
    <t>Seeya / Mary Ellen</t>
  </si>
  <si>
    <t>Mary Ellen Burnette</t>
  </si>
  <si>
    <t>Sequel</t>
  </si>
  <si>
    <t>Lexi / Garry</t>
  </si>
  <si>
    <t>Kingsley</t>
  </si>
  <si>
    <t>Elizabeth Greve</t>
  </si>
  <si>
    <t>Pocket</t>
  </si>
  <si>
    <t>Cindy Lou Who / Frank</t>
  </si>
  <si>
    <t>Jasper / Lisa</t>
  </si>
  <si>
    <t>Jasper</t>
  </si>
  <si>
    <t>Lisa Stevens</t>
  </si>
  <si>
    <t>Rush</t>
  </si>
  <si>
    <t>Star / Jeff</t>
  </si>
  <si>
    <t>Star</t>
  </si>
  <si>
    <t>Splash / Becky</t>
  </si>
  <si>
    <t>Splash</t>
  </si>
  <si>
    <t>Zoey / Robert</t>
  </si>
  <si>
    <t>(Best 12 Events)</t>
  </si>
  <si>
    <t>FTS</t>
  </si>
  <si>
    <t>WS</t>
  </si>
  <si>
    <t>KSRJCOa</t>
  </si>
  <si>
    <t>KSRJCOb</t>
  </si>
  <si>
    <t>KSRJDD</t>
  </si>
  <si>
    <t>UFO</t>
  </si>
  <si>
    <t>HARTCOa</t>
  </si>
  <si>
    <t>HARTCOb</t>
  </si>
  <si>
    <t>HARTDD</t>
  </si>
  <si>
    <t>AH</t>
  </si>
  <si>
    <t>7IF</t>
  </si>
  <si>
    <t>Roll-O / Bob</t>
  </si>
  <si>
    <t>Mona</t>
  </si>
  <si>
    <t>KSRJCO</t>
  </si>
  <si>
    <t>JB UFOa</t>
  </si>
  <si>
    <t>JB UFOb</t>
  </si>
  <si>
    <t>AWIa</t>
  </si>
  <si>
    <t>AWIb</t>
  </si>
  <si>
    <t>UFOa</t>
  </si>
  <si>
    <t>UFOb</t>
  </si>
  <si>
    <t>HARTCO</t>
  </si>
  <si>
    <t>AF SCa</t>
  </si>
  <si>
    <t>AF SCb</t>
  </si>
  <si>
    <t>RR COa</t>
  </si>
  <si>
    <t>RR COb</t>
  </si>
  <si>
    <t>HART COa</t>
  </si>
  <si>
    <t>HART COb</t>
  </si>
  <si>
    <t>HART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</si>
</sst>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/>
    <xf numFmtId="0" fontId="0" fillId="0" borderId="0" xfId="0" applyFont="1"/>
    <xf numFmtId="0" fontId="0" fillId="0" borderId="0" xfId="0" applyFill="1"/>
    <xf numFmtId="164" fontId="0" fillId="0" borderId="0" xfId="0" applyNumberFormat="1"/>
    <xf numFmtId="0" fontId="1" fillId="0" borderId="0" xfId="0" applyFont="1" applyFill="1"/>
    <xf numFmtId="0" fontId="0" fillId="0" borderId="0" xfId="0" applyFont="1" applyFill="1"/>
    <xf numFmtId="0" fontId="1" fillId="0" borderId="1" xfId="0" applyFont="1" applyBorder="1"/>
    <xf numFmtId="0" fontId="4" fillId="0" borderId="0" xfId="0" applyFont="1" applyAlignment="1">
      <alignment horizontal="centerContinuous"/>
    </xf>
    <xf numFmtId="164" fontId="0" fillId="0" borderId="0" xfId="0" applyNumberFormat="1" applyBorder="1"/>
    <xf numFmtId="0" fontId="1" fillId="3" borderId="0" xfId="0" applyFont="1" applyFill="1" applyAlignment="1">
      <alignment wrapText="1"/>
    </xf>
    <xf numFmtId="0" fontId="0" fillId="0" borderId="0" xfId="0" applyBorder="1"/>
    <xf numFmtId="0" fontId="0" fillId="0" borderId="0" xfId="0" applyFill="1" applyBorder="1"/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4" fontId="0" fillId="0" borderId="0" xfId="0" applyNumberFormat="1" applyFill="1"/>
    <xf numFmtId="164" fontId="0" fillId="0" borderId="0" xfId="0" applyNumberFormat="1" applyFill="1" applyBorder="1"/>
    <xf numFmtId="0" fontId="1" fillId="5" borderId="0" xfId="0" applyFont="1" applyFill="1" applyBorder="1"/>
    <xf numFmtId="164" fontId="1" fillId="5" borderId="0" xfId="0" applyNumberFormat="1" applyFont="1" applyFill="1" applyBorder="1"/>
    <xf numFmtId="0" fontId="1" fillId="6" borderId="0" xfId="0" applyFont="1" applyFill="1" applyBorder="1"/>
    <xf numFmtId="164" fontId="1" fillId="6" borderId="0" xfId="0" applyNumberFormat="1" applyFont="1" applyFill="1" applyBorder="1"/>
    <xf numFmtId="0" fontId="1" fillId="4" borderId="2" xfId="0" applyFont="1" applyFill="1" applyBorder="1"/>
    <xf numFmtId="164" fontId="1" fillId="4" borderId="2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164" fontId="1" fillId="4" borderId="0" xfId="0" applyNumberFormat="1" applyFont="1" applyFill="1" applyBorder="1"/>
    <xf numFmtId="0" fontId="1" fillId="0" borderId="3" xfId="0" applyFont="1" applyBorder="1"/>
    <xf numFmtId="0" fontId="1" fillId="0" borderId="4" xfId="0" applyFont="1" applyBorder="1"/>
    <xf numFmtId="164" fontId="1" fillId="0" borderId="4" xfId="0" applyNumberFormat="1" applyFont="1" applyBorder="1"/>
    <xf numFmtId="0" fontId="1" fillId="0" borderId="5" xfId="0" applyFont="1" applyBorder="1"/>
    <xf numFmtId="1" fontId="1" fillId="5" borderId="0" xfId="0" applyNumberFormat="1" applyFont="1" applyFill="1" applyBorder="1"/>
    <xf numFmtId="1" fontId="1" fillId="6" borderId="0" xfId="0" applyNumberFormat="1" applyFont="1" applyFill="1" applyBorder="1"/>
    <xf numFmtId="1" fontId="1" fillId="4" borderId="0" xfId="0" applyNumberFormat="1" applyFont="1" applyFill="1"/>
    <xf numFmtId="1" fontId="1" fillId="0" borderId="5" xfId="0" applyNumberFormat="1" applyFont="1" applyBorder="1"/>
    <xf numFmtId="1" fontId="1" fillId="4" borderId="0" xfId="0" applyNumberFormat="1" applyFont="1" applyFill="1" applyBorder="1"/>
    <xf numFmtId="1" fontId="1" fillId="0" borderId="4" xfId="0" applyNumberFormat="1" applyFont="1" applyBorder="1"/>
    <xf numFmtId="1" fontId="0" fillId="0" borderId="0" xfId="0" applyNumberFormat="1" applyFill="1" applyBorder="1"/>
    <xf numFmtId="0" fontId="1" fillId="0" borderId="3" xfId="0" applyFont="1" applyFill="1" applyBorder="1"/>
    <xf numFmtId="0" fontId="1" fillId="0" borderId="4" xfId="0" applyFont="1" applyFill="1" applyBorder="1"/>
    <xf numFmtId="164" fontId="1" fillId="0" borderId="4" xfId="0" applyNumberFormat="1" applyFont="1" applyFill="1" applyBorder="1"/>
    <xf numFmtId="0" fontId="1" fillId="0" borderId="5" xfId="0" applyFont="1" applyFill="1" applyBorder="1"/>
    <xf numFmtId="1" fontId="1" fillId="4" borderId="2" xfId="0" applyNumberFormat="1" applyFont="1" applyFill="1" applyBorder="1"/>
    <xf numFmtId="0" fontId="1" fillId="4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" fontId="0" fillId="0" borderId="0" xfId="0" applyNumberFormat="1" applyFont="1" applyFill="1" applyBorder="1"/>
    <xf numFmtId="1" fontId="1" fillId="0" borderId="5" xfId="0" applyNumberFormat="1" applyFont="1" applyFill="1" applyBorder="1"/>
    <xf numFmtId="0" fontId="1" fillId="5" borderId="0" xfId="0" applyFont="1" applyFill="1"/>
    <xf numFmtId="164" fontId="1" fillId="5" borderId="0" xfId="0" applyNumberFormat="1" applyFont="1" applyFill="1"/>
    <xf numFmtId="0" fontId="1" fillId="6" borderId="0" xfId="0" applyFont="1" applyFill="1"/>
    <xf numFmtId="164" fontId="1" fillId="6" borderId="0" xfId="0" applyNumberFormat="1" applyFont="1" applyFill="1"/>
    <xf numFmtId="164" fontId="1" fillId="0" borderId="5" xfId="0" applyNumberFormat="1" applyFont="1" applyFill="1" applyBorder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" fillId="2" borderId="1" xfId="0" applyFont="1" applyFill="1" applyBorder="1" applyAlignment="1">
      <alignment vertical="top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58"/>
  <sheetViews>
    <sheetView tabSelected="1" zoomScaleNormal="100" workbookViewId="0">
      <pane ySplit="5" topLeftCell="A6" activePane="bottomLeft" state="frozen"/>
      <selection activeCell="B6" sqref="B6"/>
      <selection pane="bottomLeft" sqref="A1:A1048576"/>
    </sheetView>
  </sheetViews>
  <sheetFormatPr defaultColWidth="8.625" defaultRowHeight="15.75" x14ac:dyDescent="0.25"/>
  <cols>
    <col min="1" max="1" width="20.75" hidden="1" customWidth="1"/>
    <col min="2" max="2" width="13.625" bestFit="1" customWidth="1"/>
    <col min="3" max="3" width="19.625" bestFit="1" customWidth="1"/>
    <col min="4" max="6" width="5" bestFit="1" customWidth="1"/>
    <col min="7" max="7" width="6" bestFit="1" customWidth="1"/>
    <col min="8" max="8" width="6.625" bestFit="1" customWidth="1"/>
    <col min="9" max="9" width="8.125" bestFit="1" customWidth="1"/>
    <col min="10" max="10" width="5.125" bestFit="1" customWidth="1"/>
  </cols>
  <sheetData>
    <row r="1" spans="1:10" ht="21" x14ac:dyDescent="0.35">
      <c r="A1" s="1"/>
      <c r="B1" s="1" t="s">
        <v>211</v>
      </c>
      <c r="C1" s="2"/>
      <c r="D1" s="2"/>
      <c r="E1" s="2"/>
      <c r="F1" s="2"/>
      <c r="G1" s="2"/>
      <c r="H1" s="2"/>
      <c r="I1" s="2"/>
      <c r="J1" s="2"/>
    </row>
    <row r="2" spans="1:10" ht="18.75" x14ac:dyDescent="0.3">
      <c r="A2" s="3"/>
      <c r="B2" s="56" t="s">
        <v>0</v>
      </c>
      <c r="C2" s="2"/>
      <c r="D2" s="2"/>
      <c r="E2" s="2"/>
      <c r="F2" s="2"/>
      <c r="G2" s="2"/>
      <c r="H2" s="2"/>
      <c r="I2" s="2"/>
      <c r="J2" s="2"/>
    </row>
    <row r="3" spans="1:10" ht="18.75" x14ac:dyDescent="0.3">
      <c r="A3" s="3"/>
      <c r="B3" s="12" t="s">
        <v>212</v>
      </c>
      <c r="C3" s="2"/>
      <c r="D3" s="2"/>
      <c r="E3" s="2"/>
      <c r="F3" s="2"/>
      <c r="G3" s="2"/>
      <c r="H3" s="2"/>
      <c r="I3" s="2"/>
      <c r="J3" s="2"/>
    </row>
    <row r="5" spans="1:10" ht="47.25" x14ac:dyDescent="0.25">
      <c r="A5" s="58" t="s">
        <v>1</v>
      </c>
      <c r="B5" s="58" t="s">
        <v>2</v>
      </c>
      <c r="C5" s="58" t="s">
        <v>3</v>
      </c>
      <c r="D5" s="59" t="s">
        <v>4</v>
      </c>
      <c r="E5" s="59" t="s">
        <v>5</v>
      </c>
      <c r="F5" s="59" t="s">
        <v>6</v>
      </c>
      <c r="G5" s="60" t="s">
        <v>7</v>
      </c>
      <c r="H5" s="60" t="s">
        <v>8</v>
      </c>
      <c r="I5" s="60" t="s">
        <v>9</v>
      </c>
      <c r="J5" s="4" t="s">
        <v>10</v>
      </c>
    </row>
    <row r="6" spans="1:10" x14ac:dyDescent="0.25">
      <c r="A6" s="5" t="s">
        <v>38</v>
      </c>
      <c r="B6" s="21" t="s">
        <v>38</v>
      </c>
      <c r="C6" s="21" t="s">
        <v>20</v>
      </c>
      <c r="D6" s="22" t="s">
        <v>27</v>
      </c>
      <c r="E6" s="22" t="s">
        <v>27</v>
      </c>
      <c r="F6" s="22" t="s">
        <v>27</v>
      </c>
      <c r="G6" s="22">
        <v>434.39999999999992</v>
      </c>
      <c r="H6" s="22">
        <v>142</v>
      </c>
      <c r="I6" s="22">
        <v>576.39999999999986</v>
      </c>
      <c r="J6" s="34">
        <v>1</v>
      </c>
    </row>
    <row r="7" spans="1:10" x14ac:dyDescent="0.25">
      <c r="A7" s="5" t="s">
        <v>65</v>
      </c>
      <c r="B7" s="23" t="s">
        <v>65</v>
      </c>
      <c r="C7" s="23" t="s">
        <v>53</v>
      </c>
      <c r="D7" s="24" t="s">
        <v>27</v>
      </c>
      <c r="E7" s="24" t="s">
        <v>27</v>
      </c>
      <c r="F7" s="24" t="s">
        <v>27</v>
      </c>
      <c r="G7" s="24">
        <v>427.38400000000001</v>
      </c>
      <c r="H7" s="24">
        <v>122</v>
      </c>
      <c r="I7" s="24">
        <v>549.38400000000001</v>
      </c>
      <c r="J7" s="35">
        <v>2</v>
      </c>
    </row>
    <row r="8" spans="1:10" ht="16.5" thickBot="1" x14ac:dyDescent="0.3">
      <c r="A8" s="5" t="s">
        <v>104</v>
      </c>
      <c r="B8" s="25" t="s">
        <v>103</v>
      </c>
      <c r="C8" s="25" t="s">
        <v>85</v>
      </c>
      <c r="D8" s="26" t="s">
        <v>27</v>
      </c>
      <c r="E8" s="26" t="s">
        <v>27</v>
      </c>
      <c r="F8" s="26" t="s">
        <v>27</v>
      </c>
      <c r="G8" s="26">
        <v>407.88300000000004</v>
      </c>
      <c r="H8" s="26">
        <v>83.5</v>
      </c>
      <c r="I8" s="26">
        <v>491.38300000000004</v>
      </c>
      <c r="J8" s="45">
        <v>3</v>
      </c>
    </row>
    <row r="9" spans="1:10" ht="16.5" thickBot="1" x14ac:dyDescent="0.3">
      <c r="A9" s="5" t="s">
        <v>149</v>
      </c>
      <c r="B9" s="41" t="s">
        <v>149</v>
      </c>
      <c r="C9" s="42" t="s">
        <v>85</v>
      </c>
      <c r="D9" s="42" t="s">
        <v>27</v>
      </c>
      <c r="E9" s="43" t="s">
        <v>27</v>
      </c>
      <c r="F9" s="43" t="s">
        <v>27</v>
      </c>
      <c r="G9" s="43">
        <v>394.505</v>
      </c>
      <c r="H9" s="43">
        <v>96.5</v>
      </c>
      <c r="I9" s="43">
        <v>491.005</v>
      </c>
      <c r="J9" s="50">
        <v>4</v>
      </c>
    </row>
    <row r="10" spans="1:10" x14ac:dyDescent="0.25">
      <c r="A10" s="5" t="s">
        <v>19</v>
      </c>
      <c r="B10" t="s">
        <v>19</v>
      </c>
      <c r="C10" t="s">
        <v>20</v>
      </c>
      <c r="D10" s="7" t="s">
        <v>21</v>
      </c>
      <c r="E10" s="7" t="s">
        <v>21</v>
      </c>
      <c r="F10" s="7" t="s">
        <v>21</v>
      </c>
      <c r="G10" s="8">
        <v>410.4</v>
      </c>
      <c r="H10" s="8">
        <v>64.5</v>
      </c>
      <c r="I10" s="8">
        <v>474.9</v>
      </c>
      <c r="J10">
        <v>5</v>
      </c>
    </row>
    <row r="11" spans="1:10" x14ac:dyDescent="0.25">
      <c r="A11" s="5" t="s">
        <v>42</v>
      </c>
      <c r="B11" s="6" t="s">
        <v>44</v>
      </c>
      <c r="C11" t="s">
        <v>43</v>
      </c>
      <c r="D11" s="7" t="s">
        <v>12</v>
      </c>
      <c r="E11" s="7" t="s">
        <v>12</v>
      </c>
      <c r="F11" s="7" t="s">
        <v>12</v>
      </c>
      <c r="G11" s="8">
        <v>408</v>
      </c>
      <c r="H11" s="8">
        <v>49.5</v>
      </c>
      <c r="I11" s="8">
        <v>457.5</v>
      </c>
      <c r="J11">
        <v>6</v>
      </c>
    </row>
    <row r="12" spans="1:10" x14ac:dyDescent="0.25">
      <c r="A12" s="5" t="s">
        <v>23</v>
      </c>
      <c r="B12" s="6" t="s">
        <v>23</v>
      </c>
      <c r="C12" t="s">
        <v>24</v>
      </c>
      <c r="D12" s="7" t="s">
        <v>21</v>
      </c>
      <c r="E12" s="7" t="s">
        <v>21</v>
      </c>
      <c r="F12" s="7" t="s">
        <v>21</v>
      </c>
      <c r="G12" s="8">
        <v>406.65</v>
      </c>
      <c r="H12" s="8">
        <v>28.5</v>
      </c>
      <c r="I12" s="8">
        <v>435.15</v>
      </c>
      <c r="J12">
        <v>7</v>
      </c>
    </row>
    <row r="13" spans="1:10" x14ac:dyDescent="0.25">
      <c r="A13" s="5" t="s">
        <v>84</v>
      </c>
      <c r="B13" s="6" t="s">
        <v>84</v>
      </c>
      <c r="C13" t="s">
        <v>85</v>
      </c>
      <c r="D13" s="7" t="s">
        <v>27</v>
      </c>
      <c r="E13" s="7" t="s">
        <v>27</v>
      </c>
      <c r="F13" s="7" t="s">
        <v>27</v>
      </c>
      <c r="G13" s="8">
        <v>412</v>
      </c>
      <c r="H13" s="8">
        <v>11.5</v>
      </c>
      <c r="I13" s="8">
        <v>423.5</v>
      </c>
      <c r="J13">
        <v>8</v>
      </c>
    </row>
    <row r="14" spans="1:10" x14ac:dyDescent="0.25">
      <c r="A14" s="5" t="s">
        <v>61</v>
      </c>
      <c r="B14" s="6" t="s">
        <v>61</v>
      </c>
      <c r="C14" t="s">
        <v>62</v>
      </c>
      <c r="D14" s="7" t="s">
        <v>27</v>
      </c>
      <c r="E14" s="7" t="s">
        <v>27</v>
      </c>
      <c r="F14" s="7" t="s">
        <v>27</v>
      </c>
      <c r="G14" s="8">
        <v>360.2</v>
      </c>
      <c r="H14" s="8">
        <v>59</v>
      </c>
      <c r="I14" s="8">
        <v>419.2</v>
      </c>
      <c r="J14">
        <v>9</v>
      </c>
    </row>
    <row r="15" spans="1:10" x14ac:dyDescent="0.25">
      <c r="A15" s="5" t="s">
        <v>133</v>
      </c>
      <c r="B15" s="6" t="s">
        <v>133</v>
      </c>
      <c r="C15" t="s">
        <v>53</v>
      </c>
      <c r="D15" s="7" t="s">
        <v>21</v>
      </c>
      <c r="E15" s="7" t="s">
        <v>21</v>
      </c>
      <c r="F15" s="7" t="s">
        <v>21</v>
      </c>
      <c r="G15" s="8">
        <v>362.93</v>
      </c>
      <c r="H15" s="8">
        <v>45</v>
      </c>
      <c r="I15" s="8">
        <v>407.93</v>
      </c>
      <c r="J15">
        <v>10</v>
      </c>
    </row>
    <row r="16" spans="1:10" x14ac:dyDescent="0.25">
      <c r="A16" s="5" t="s">
        <v>138</v>
      </c>
      <c r="B16" s="6" t="s">
        <v>138</v>
      </c>
      <c r="C16" t="s">
        <v>71</v>
      </c>
      <c r="D16" s="7" t="s">
        <v>12</v>
      </c>
      <c r="E16" s="7" t="s">
        <v>12</v>
      </c>
      <c r="F16" s="7" t="s">
        <v>12</v>
      </c>
      <c r="G16" s="8">
        <v>315.25700000000001</v>
      </c>
      <c r="H16" s="8">
        <v>60.5</v>
      </c>
      <c r="I16" s="8">
        <v>375.75700000000001</v>
      </c>
      <c r="J16">
        <v>11</v>
      </c>
    </row>
    <row r="17" spans="1:10" x14ac:dyDescent="0.25">
      <c r="A17" s="5" t="s">
        <v>134</v>
      </c>
      <c r="B17" s="6" t="s">
        <v>134</v>
      </c>
      <c r="C17" t="s">
        <v>24</v>
      </c>
      <c r="D17" s="7" t="s">
        <v>27</v>
      </c>
      <c r="E17" s="7" t="s">
        <v>27</v>
      </c>
      <c r="F17" s="7" t="s">
        <v>27</v>
      </c>
      <c r="G17" s="8">
        <v>351.8</v>
      </c>
      <c r="H17" s="8">
        <v>21</v>
      </c>
      <c r="I17" s="8">
        <v>372.8</v>
      </c>
      <c r="J17">
        <v>12</v>
      </c>
    </row>
    <row r="18" spans="1:10" x14ac:dyDescent="0.25">
      <c r="A18" s="5" t="s">
        <v>64</v>
      </c>
      <c r="B18" s="6" t="s">
        <v>64</v>
      </c>
      <c r="C18" t="s">
        <v>20</v>
      </c>
      <c r="D18" s="7" t="s">
        <v>21</v>
      </c>
      <c r="E18" s="7" t="s">
        <v>21</v>
      </c>
      <c r="F18" s="7" t="s">
        <v>21</v>
      </c>
      <c r="G18" s="8">
        <v>237</v>
      </c>
      <c r="H18" s="8">
        <v>99</v>
      </c>
      <c r="I18" s="8">
        <v>336</v>
      </c>
      <c r="J18">
        <v>13</v>
      </c>
    </row>
    <row r="19" spans="1:10" x14ac:dyDescent="0.25">
      <c r="A19" s="5" t="s">
        <v>35</v>
      </c>
      <c r="B19" s="6" t="s">
        <v>37</v>
      </c>
      <c r="C19" t="s">
        <v>36</v>
      </c>
      <c r="D19" s="7" t="s">
        <v>21</v>
      </c>
      <c r="E19" s="7" t="s">
        <v>21</v>
      </c>
      <c r="F19" s="7" t="s">
        <v>21</v>
      </c>
      <c r="G19" s="8">
        <v>295.39999999999998</v>
      </c>
      <c r="H19" s="8">
        <v>8.5</v>
      </c>
      <c r="I19" s="8">
        <v>303.89999999999998</v>
      </c>
      <c r="J19">
        <v>14</v>
      </c>
    </row>
    <row r="20" spans="1:10" x14ac:dyDescent="0.25">
      <c r="A20" s="5" t="s">
        <v>213</v>
      </c>
      <c r="B20" s="6" t="s">
        <v>214</v>
      </c>
      <c r="C20" t="s">
        <v>215</v>
      </c>
      <c r="D20" s="7" t="s">
        <v>12</v>
      </c>
      <c r="E20" s="7" t="s">
        <v>12</v>
      </c>
      <c r="F20" s="7" t="s">
        <v>12</v>
      </c>
      <c r="G20" s="8">
        <v>246</v>
      </c>
      <c r="H20" s="8">
        <v>44</v>
      </c>
      <c r="I20" s="8">
        <v>290</v>
      </c>
      <c r="J20">
        <v>15</v>
      </c>
    </row>
    <row r="21" spans="1:10" x14ac:dyDescent="0.25">
      <c r="A21" s="5" t="s">
        <v>22</v>
      </c>
      <c r="B21" s="6" t="s">
        <v>22</v>
      </c>
      <c r="C21" t="s">
        <v>20</v>
      </c>
      <c r="D21" s="7" t="s">
        <v>21</v>
      </c>
      <c r="E21" s="7" t="s">
        <v>21</v>
      </c>
      <c r="F21" s="7" t="s">
        <v>21</v>
      </c>
      <c r="G21" s="8">
        <v>228</v>
      </c>
      <c r="H21" s="8">
        <v>49</v>
      </c>
      <c r="I21" s="8">
        <v>277</v>
      </c>
      <c r="J21">
        <v>16</v>
      </c>
    </row>
    <row r="22" spans="1:10" x14ac:dyDescent="0.25">
      <c r="A22" s="5" t="s">
        <v>137</v>
      </c>
      <c r="B22" s="6" t="s">
        <v>137</v>
      </c>
      <c r="C22" t="s">
        <v>112</v>
      </c>
      <c r="D22" s="7" t="s">
        <v>18</v>
      </c>
      <c r="E22" s="7" t="s">
        <v>18</v>
      </c>
      <c r="F22" s="7" t="s">
        <v>18</v>
      </c>
      <c r="G22" s="8">
        <v>231.25</v>
      </c>
      <c r="H22" s="8">
        <v>26</v>
      </c>
      <c r="I22" s="8">
        <v>257.25</v>
      </c>
      <c r="J22">
        <v>17</v>
      </c>
    </row>
    <row r="23" spans="1:10" x14ac:dyDescent="0.25">
      <c r="A23" s="5" t="s">
        <v>116</v>
      </c>
      <c r="B23" s="6" t="s">
        <v>116</v>
      </c>
      <c r="C23" t="s">
        <v>62</v>
      </c>
      <c r="D23" s="7" t="s">
        <v>27</v>
      </c>
      <c r="E23" s="7" t="s">
        <v>27</v>
      </c>
      <c r="F23" s="7" t="s">
        <v>27</v>
      </c>
      <c r="G23" s="8">
        <v>220.9</v>
      </c>
      <c r="H23" s="8">
        <v>30.5</v>
      </c>
      <c r="I23" s="8">
        <v>251.4</v>
      </c>
      <c r="J23">
        <v>18</v>
      </c>
    </row>
    <row r="24" spans="1:10" x14ac:dyDescent="0.25">
      <c r="A24" s="5" t="s">
        <v>28</v>
      </c>
      <c r="B24" s="6" t="s">
        <v>28</v>
      </c>
      <c r="C24" t="s">
        <v>29</v>
      </c>
      <c r="D24" s="7" t="s">
        <v>27</v>
      </c>
      <c r="E24" s="7" t="s">
        <v>27</v>
      </c>
      <c r="F24" s="7" t="s">
        <v>27</v>
      </c>
      <c r="G24" s="8">
        <v>231.3</v>
      </c>
      <c r="H24" s="8">
        <v>16.5</v>
      </c>
      <c r="I24" s="8">
        <v>247.8</v>
      </c>
      <c r="J24">
        <v>19</v>
      </c>
    </row>
    <row r="25" spans="1:10" x14ac:dyDescent="0.25">
      <c r="A25" s="5" t="s">
        <v>146</v>
      </c>
      <c r="B25" s="6" t="s">
        <v>146</v>
      </c>
      <c r="C25" t="s">
        <v>147</v>
      </c>
      <c r="D25" s="7" t="s">
        <v>18</v>
      </c>
      <c r="E25" s="7" t="s">
        <v>18</v>
      </c>
      <c r="F25" s="7" t="s">
        <v>18</v>
      </c>
      <c r="G25" s="8">
        <v>211.6</v>
      </c>
      <c r="H25" s="8">
        <v>17.5</v>
      </c>
      <c r="I25" s="8">
        <v>229.1</v>
      </c>
      <c r="J25">
        <v>20</v>
      </c>
    </row>
    <row r="26" spans="1:10" x14ac:dyDescent="0.25">
      <c r="A26" s="5" t="s">
        <v>216</v>
      </c>
      <c r="B26" s="6" t="s">
        <v>216</v>
      </c>
      <c r="C26" t="s">
        <v>217</v>
      </c>
      <c r="D26" s="7" t="s">
        <v>27</v>
      </c>
      <c r="E26" s="7" t="s">
        <v>27</v>
      </c>
      <c r="F26" s="7" t="s">
        <v>27</v>
      </c>
      <c r="G26" s="8">
        <v>188</v>
      </c>
      <c r="H26" s="8">
        <v>26</v>
      </c>
      <c r="I26" s="8">
        <v>214</v>
      </c>
      <c r="J26">
        <v>21</v>
      </c>
    </row>
    <row r="27" spans="1:10" x14ac:dyDescent="0.25">
      <c r="A27" s="5" t="s">
        <v>113</v>
      </c>
      <c r="B27" s="6" t="s">
        <v>113</v>
      </c>
      <c r="C27" t="s">
        <v>94</v>
      </c>
      <c r="D27" s="7" t="s">
        <v>27</v>
      </c>
      <c r="E27" s="7" t="s">
        <v>27</v>
      </c>
      <c r="F27" s="7" t="s">
        <v>27</v>
      </c>
      <c r="G27" s="8">
        <v>180.7</v>
      </c>
      <c r="H27" s="8">
        <v>30.5</v>
      </c>
      <c r="I27" s="8">
        <v>211.2</v>
      </c>
      <c r="J27">
        <v>22</v>
      </c>
    </row>
    <row r="28" spans="1:10" x14ac:dyDescent="0.25">
      <c r="A28" s="5" t="s">
        <v>218</v>
      </c>
      <c r="B28" s="6" t="s">
        <v>219</v>
      </c>
      <c r="C28" t="s">
        <v>215</v>
      </c>
      <c r="D28" s="7" t="s">
        <v>12</v>
      </c>
      <c r="E28" s="7" t="s">
        <v>12</v>
      </c>
      <c r="F28" s="7" t="s">
        <v>12</v>
      </c>
      <c r="G28" s="8">
        <v>167.5</v>
      </c>
      <c r="H28" s="8">
        <v>35</v>
      </c>
      <c r="I28" s="8">
        <v>202.5</v>
      </c>
      <c r="J28">
        <v>23</v>
      </c>
    </row>
    <row r="29" spans="1:10" x14ac:dyDescent="0.25">
      <c r="A29" s="5" t="s">
        <v>89</v>
      </c>
      <c r="B29" s="6" t="s">
        <v>89</v>
      </c>
      <c r="C29" t="s">
        <v>80</v>
      </c>
      <c r="D29" s="7" t="s">
        <v>12</v>
      </c>
      <c r="E29" s="7" t="s">
        <v>12</v>
      </c>
      <c r="F29" s="7" t="s">
        <v>12</v>
      </c>
      <c r="G29" s="8">
        <v>138.5</v>
      </c>
      <c r="H29" s="8">
        <v>55.5</v>
      </c>
      <c r="I29" s="8">
        <v>194</v>
      </c>
      <c r="J29">
        <v>24</v>
      </c>
    </row>
    <row r="30" spans="1:10" x14ac:dyDescent="0.25">
      <c r="A30" s="5" t="s">
        <v>120</v>
      </c>
      <c r="B30" s="6" t="s">
        <v>120</v>
      </c>
      <c r="C30" t="s">
        <v>69</v>
      </c>
      <c r="D30" s="7" t="s">
        <v>21</v>
      </c>
      <c r="E30" s="7" t="s">
        <v>21</v>
      </c>
      <c r="F30" s="7" t="s">
        <v>21</v>
      </c>
      <c r="G30" s="8">
        <v>172.3</v>
      </c>
      <c r="H30" s="8">
        <v>12</v>
      </c>
      <c r="I30" s="8">
        <v>184.3</v>
      </c>
      <c r="J30">
        <v>25</v>
      </c>
    </row>
    <row r="31" spans="1:10" x14ac:dyDescent="0.25">
      <c r="A31" s="5" t="s">
        <v>77</v>
      </c>
      <c r="B31" s="6" t="s">
        <v>77</v>
      </c>
      <c r="C31" t="s">
        <v>26</v>
      </c>
      <c r="D31" s="7" t="s">
        <v>27</v>
      </c>
      <c r="E31" s="7" t="s">
        <v>27</v>
      </c>
      <c r="F31" s="7" t="s">
        <v>27</v>
      </c>
      <c r="G31" s="8">
        <v>77.713999999999999</v>
      </c>
      <c r="H31" s="8">
        <v>103</v>
      </c>
      <c r="I31" s="8">
        <v>180.714</v>
      </c>
      <c r="J31">
        <v>26</v>
      </c>
    </row>
    <row r="32" spans="1:10" x14ac:dyDescent="0.25">
      <c r="A32" s="5" t="s">
        <v>111</v>
      </c>
      <c r="B32" s="6" t="s">
        <v>111</v>
      </c>
      <c r="C32" t="s">
        <v>112</v>
      </c>
      <c r="D32" s="7" t="s">
        <v>21</v>
      </c>
      <c r="E32" s="7" t="s">
        <v>21</v>
      </c>
      <c r="F32" s="7" t="s">
        <v>21</v>
      </c>
      <c r="G32" s="8">
        <v>156</v>
      </c>
      <c r="H32" s="8">
        <v>24</v>
      </c>
      <c r="I32" s="8">
        <v>180</v>
      </c>
      <c r="J32">
        <v>27</v>
      </c>
    </row>
    <row r="33" spans="1:10" x14ac:dyDescent="0.25">
      <c r="A33" s="5" t="s">
        <v>220</v>
      </c>
      <c r="B33" s="6" t="s">
        <v>221</v>
      </c>
      <c r="C33" t="s">
        <v>215</v>
      </c>
      <c r="D33" s="7" t="s">
        <v>18</v>
      </c>
      <c r="E33" s="7" t="s">
        <v>18</v>
      </c>
      <c r="F33" s="7" t="s">
        <v>18</v>
      </c>
      <c r="G33" s="8">
        <v>158</v>
      </c>
      <c r="H33" s="8">
        <v>20</v>
      </c>
      <c r="I33" s="8">
        <v>178</v>
      </c>
      <c r="J33">
        <v>28</v>
      </c>
    </row>
    <row r="34" spans="1:10" x14ac:dyDescent="0.25">
      <c r="A34" s="5" t="s">
        <v>46</v>
      </c>
      <c r="B34" s="6" t="s">
        <v>44</v>
      </c>
      <c r="C34" t="s">
        <v>47</v>
      </c>
      <c r="D34" s="7" t="s">
        <v>12</v>
      </c>
      <c r="E34" s="7" t="s">
        <v>12</v>
      </c>
      <c r="F34" s="7" t="s">
        <v>12</v>
      </c>
      <c r="G34" s="8">
        <v>159</v>
      </c>
      <c r="H34" s="8">
        <v>18</v>
      </c>
      <c r="I34" s="8">
        <v>177</v>
      </c>
      <c r="J34">
        <v>29</v>
      </c>
    </row>
    <row r="35" spans="1:10" x14ac:dyDescent="0.25">
      <c r="A35" s="5" t="s">
        <v>92</v>
      </c>
      <c r="B35" t="s">
        <v>92</v>
      </c>
      <c r="C35" t="s">
        <v>93</v>
      </c>
      <c r="D35" s="7" t="s">
        <v>18</v>
      </c>
      <c r="E35" s="7" t="s">
        <v>18</v>
      </c>
      <c r="F35" s="7" t="s">
        <v>18</v>
      </c>
      <c r="G35" s="8">
        <v>147.5</v>
      </c>
      <c r="H35" s="8">
        <v>18.5</v>
      </c>
      <c r="I35" s="8">
        <v>166</v>
      </c>
      <c r="J35">
        <v>30</v>
      </c>
    </row>
    <row r="36" spans="1:10" x14ac:dyDescent="0.25">
      <c r="A36" s="5" t="s">
        <v>161</v>
      </c>
      <c r="B36" s="6" t="s">
        <v>161</v>
      </c>
      <c r="C36" t="s">
        <v>158</v>
      </c>
      <c r="D36" s="7" t="s">
        <v>21</v>
      </c>
      <c r="E36" s="7" t="s">
        <v>21</v>
      </c>
      <c r="F36" s="7" t="s">
        <v>21</v>
      </c>
      <c r="G36" s="8">
        <v>155.5</v>
      </c>
      <c r="H36" s="8">
        <v>5.5</v>
      </c>
      <c r="I36" s="8">
        <v>161</v>
      </c>
      <c r="J36">
        <v>31</v>
      </c>
    </row>
    <row r="37" spans="1:10" x14ac:dyDescent="0.25">
      <c r="A37" s="5" t="s">
        <v>222</v>
      </c>
      <c r="B37" s="6" t="s">
        <v>214</v>
      </c>
      <c r="C37" t="s">
        <v>223</v>
      </c>
      <c r="D37" s="7" t="s">
        <v>110</v>
      </c>
      <c r="E37" s="7" t="s">
        <v>110</v>
      </c>
      <c r="F37" s="7" t="s">
        <v>110</v>
      </c>
      <c r="G37" s="8">
        <v>130.5</v>
      </c>
      <c r="H37" s="8">
        <v>28.5</v>
      </c>
      <c r="I37" s="8">
        <v>159</v>
      </c>
      <c r="J37">
        <v>32</v>
      </c>
    </row>
    <row r="38" spans="1:10" x14ac:dyDescent="0.25">
      <c r="A38" s="5" t="s">
        <v>40</v>
      </c>
      <c r="B38" s="6" t="s">
        <v>40</v>
      </c>
      <c r="C38" t="s">
        <v>41</v>
      </c>
      <c r="D38" s="7" t="s">
        <v>12</v>
      </c>
      <c r="E38" s="7" t="s">
        <v>12</v>
      </c>
      <c r="F38" s="7" t="s">
        <v>12</v>
      </c>
      <c r="G38" s="8">
        <v>139.5</v>
      </c>
      <c r="H38" s="8">
        <v>6.5</v>
      </c>
      <c r="I38" s="8">
        <v>146</v>
      </c>
      <c r="J38">
        <v>33</v>
      </c>
    </row>
    <row r="39" spans="1:10" x14ac:dyDescent="0.25">
      <c r="A39" s="5" t="s">
        <v>224</v>
      </c>
      <c r="B39" s="6" t="s">
        <v>224</v>
      </c>
      <c r="C39" t="s">
        <v>225</v>
      </c>
      <c r="D39" s="7" t="s">
        <v>12</v>
      </c>
      <c r="E39" s="7" t="s">
        <v>12</v>
      </c>
      <c r="F39" s="7" t="s">
        <v>12</v>
      </c>
      <c r="G39" s="8">
        <v>126</v>
      </c>
      <c r="H39" s="8">
        <v>17</v>
      </c>
      <c r="I39" s="8">
        <v>143</v>
      </c>
      <c r="J39">
        <v>34</v>
      </c>
    </row>
    <row r="40" spans="1:10" x14ac:dyDescent="0.25">
      <c r="A40" s="5" t="s">
        <v>99</v>
      </c>
      <c r="B40" s="6" t="s">
        <v>99</v>
      </c>
      <c r="C40" t="s">
        <v>87</v>
      </c>
      <c r="D40" s="7" t="s">
        <v>12</v>
      </c>
      <c r="E40" s="7" t="s">
        <v>12</v>
      </c>
      <c r="F40" s="7" t="s">
        <v>12</v>
      </c>
      <c r="G40" s="8">
        <v>132</v>
      </c>
      <c r="H40" s="8">
        <v>5</v>
      </c>
      <c r="I40" s="8">
        <v>137</v>
      </c>
      <c r="J40">
        <v>35</v>
      </c>
    </row>
    <row r="41" spans="1:10" x14ac:dyDescent="0.25">
      <c r="A41" s="5" t="s">
        <v>139</v>
      </c>
      <c r="B41" s="6" t="s">
        <v>139</v>
      </c>
      <c r="C41" t="s">
        <v>136</v>
      </c>
      <c r="D41" s="7" t="s">
        <v>21</v>
      </c>
      <c r="E41" s="7" t="s">
        <v>21</v>
      </c>
      <c r="F41" s="7" t="s">
        <v>21</v>
      </c>
      <c r="G41" s="8">
        <v>129.14099999999999</v>
      </c>
      <c r="H41" s="8">
        <v>3.5</v>
      </c>
      <c r="I41" s="8">
        <v>132.64099999999999</v>
      </c>
      <c r="J41">
        <v>36</v>
      </c>
    </row>
    <row r="42" spans="1:10" x14ac:dyDescent="0.25">
      <c r="A42" s="5" t="s">
        <v>78</v>
      </c>
      <c r="B42" s="6" t="s">
        <v>78</v>
      </c>
      <c r="C42" t="s">
        <v>47</v>
      </c>
      <c r="D42" s="7" t="s">
        <v>21</v>
      </c>
      <c r="E42" s="7" t="s">
        <v>21</v>
      </c>
      <c r="F42" s="7" t="s">
        <v>21</v>
      </c>
      <c r="G42" s="8">
        <v>123</v>
      </c>
      <c r="H42" s="8">
        <v>9</v>
      </c>
      <c r="I42" s="8">
        <v>132</v>
      </c>
      <c r="J42">
        <v>37</v>
      </c>
    </row>
    <row r="43" spans="1:10" x14ac:dyDescent="0.25">
      <c r="A43" s="5" t="s">
        <v>13</v>
      </c>
      <c r="B43" s="6" t="s">
        <v>13</v>
      </c>
      <c r="C43" t="s">
        <v>14</v>
      </c>
      <c r="D43" s="7" t="s">
        <v>12</v>
      </c>
      <c r="E43" s="7" t="s">
        <v>12</v>
      </c>
      <c r="F43" s="7" t="s">
        <v>12</v>
      </c>
      <c r="G43" s="8">
        <v>122.5</v>
      </c>
      <c r="H43" s="8">
        <v>7.5</v>
      </c>
      <c r="I43" s="8">
        <v>130</v>
      </c>
      <c r="J43">
        <v>38</v>
      </c>
    </row>
    <row r="44" spans="1:10" x14ac:dyDescent="0.25">
      <c r="A44" s="9" t="s">
        <v>90</v>
      </c>
      <c r="B44" s="10" t="s">
        <v>91</v>
      </c>
      <c r="C44" s="7" t="s">
        <v>43</v>
      </c>
      <c r="D44" s="7" t="s">
        <v>18</v>
      </c>
      <c r="E44" s="7" t="s">
        <v>18</v>
      </c>
      <c r="F44" s="7" t="s">
        <v>18</v>
      </c>
      <c r="G44" s="8">
        <v>122</v>
      </c>
      <c r="H44" s="8">
        <v>0</v>
      </c>
      <c r="I44" s="8">
        <v>122</v>
      </c>
      <c r="J44">
        <v>39</v>
      </c>
    </row>
    <row r="45" spans="1:10" x14ac:dyDescent="0.25">
      <c r="A45" s="5" t="s">
        <v>226</v>
      </c>
      <c r="B45" s="6" t="s">
        <v>226</v>
      </c>
      <c r="C45" t="s">
        <v>227</v>
      </c>
      <c r="D45" s="7" t="s">
        <v>18</v>
      </c>
      <c r="E45" s="7" t="s">
        <v>18</v>
      </c>
      <c r="F45" s="7" t="s">
        <v>18</v>
      </c>
      <c r="G45" s="8">
        <v>107</v>
      </c>
      <c r="H45" s="8">
        <v>12.5</v>
      </c>
      <c r="I45" s="8">
        <v>119.5</v>
      </c>
      <c r="J45">
        <v>40</v>
      </c>
    </row>
    <row r="46" spans="1:10" x14ac:dyDescent="0.25">
      <c r="A46" s="5" t="s">
        <v>83</v>
      </c>
      <c r="B46" s="6" t="s">
        <v>83</v>
      </c>
      <c r="C46" t="s">
        <v>57</v>
      </c>
      <c r="D46" s="7" t="s">
        <v>27</v>
      </c>
      <c r="E46" s="7" t="s">
        <v>27</v>
      </c>
      <c r="F46" s="7" t="s">
        <v>27</v>
      </c>
      <c r="G46" s="8">
        <v>100.557</v>
      </c>
      <c r="H46" s="8">
        <v>14.5</v>
      </c>
      <c r="I46" s="8">
        <v>115.057</v>
      </c>
      <c r="J46">
        <v>41</v>
      </c>
    </row>
    <row r="47" spans="1:10" x14ac:dyDescent="0.25">
      <c r="A47" s="5" t="s">
        <v>228</v>
      </c>
      <c r="B47" s="6" t="s">
        <v>219</v>
      </c>
      <c r="C47" t="s">
        <v>223</v>
      </c>
      <c r="D47" s="7" t="s">
        <v>110</v>
      </c>
      <c r="E47" s="7" t="s">
        <v>110</v>
      </c>
      <c r="F47" s="7" t="s">
        <v>110</v>
      </c>
      <c r="G47" s="8">
        <v>91.5</v>
      </c>
      <c r="H47" s="8">
        <v>15.5</v>
      </c>
      <c r="I47" s="8">
        <v>107</v>
      </c>
      <c r="J47">
        <v>42</v>
      </c>
    </row>
    <row r="48" spans="1:10" x14ac:dyDescent="0.25">
      <c r="A48" s="5" t="s">
        <v>207</v>
      </c>
      <c r="B48" s="6" t="s">
        <v>91</v>
      </c>
      <c r="C48" t="s">
        <v>204</v>
      </c>
      <c r="D48" s="7" t="s">
        <v>18</v>
      </c>
      <c r="E48" s="7" t="s">
        <v>18</v>
      </c>
      <c r="F48" s="7" t="s">
        <v>18</v>
      </c>
      <c r="G48" s="8">
        <v>86.5</v>
      </c>
      <c r="H48" s="8">
        <v>2</v>
      </c>
      <c r="I48" s="8">
        <v>88.5</v>
      </c>
      <c r="J48">
        <v>43</v>
      </c>
    </row>
    <row r="49" spans="1:10" x14ac:dyDescent="0.25">
      <c r="A49" s="5" t="s">
        <v>193</v>
      </c>
      <c r="B49" s="6" t="s">
        <v>194</v>
      </c>
      <c r="C49" t="s">
        <v>195</v>
      </c>
      <c r="D49" s="7" t="s">
        <v>18</v>
      </c>
      <c r="E49" s="7" t="s">
        <v>18</v>
      </c>
      <c r="F49" s="7" t="s">
        <v>18</v>
      </c>
      <c r="G49" s="8">
        <v>84</v>
      </c>
      <c r="H49" s="8">
        <v>2</v>
      </c>
      <c r="I49" s="8">
        <v>86</v>
      </c>
      <c r="J49">
        <v>44</v>
      </c>
    </row>
    <row r="50" spans="1:10" x14ac:dyDescent="0.25">
      <c r="A50" s="5" t="s">
        <v>66</v>
      </c>
      <c r="B50" s="6" t="s">
        <v>67</v>
      </c>
      <c r="C50" t="s">
        <v>34</v>
      </c>
      <c r="D50" s="7" t="s">
        <v>27</v>
      </c>
      <c r="E50" s="7" t="s">
        <v>27</v>
      </c>
      <c r="F50" s="7" t="s">
        <v>27</v>
      </c>
      <c r="G50" s="8">
        <v>59.5</v>
      </c>
      <c r="H50" s="8">
        <v>26</v>
      </c>
      <c r="I50" s="8">
        <v>85.5</v>
      </c>
      <c r="J50">
        <v>45</v>
      </c>
    </row>
    <row r="51" spans="1:10" x14ac:dyDescent="0.25">
      <c r="A51" s="5" t="s">
        <v>108</v>
      </c>
      <c r="B51" s="6" t="s">
        <v>109</v>
      </c>
      <c r="C51" t="s">
        <v>57</v>
      </c>
      <c r="D51" s="7" t="s">
        <v>21</v>
      </c>
      <c r="E51" s="7" t="s">
        <v>21</v>
      </c>
      <c r="F51" s="7" t="s">
        <v>21</v>
      </c>
      <c r="G51" s="8">
        <v>82.5</v>
      </c>
      <c r="H51" s="8">
        <v>0</v>
      </c>
      <c r="I51" s="8">
        <v>82.5</v>
      </c>
      <c r="J51">
        <v>46</v>
      </c>
    </row>
    <row r="52" spans="1:10" x14ac:dyDescent="0.25">
      <c r="A52" s="5" t="s">
        <v>229</v>
      </c>
      <c r="B52" s="6" t="s">
        <v>230</v>
      </c>
      <c r="C52" t="s">
        <v>231</v>
      </c>
      <c r="D52" s="7" t="s">
        <v>18</v>
      </c>
      <c r="E52" s="7" t="s">
        <v>12</v>
      </c>
      <c r="F52" s="7" t="s">
        <v>30</v>
      </c>
      <c r="G52" s="8">
        <v>75</v>
      </c>
      <c r="H52" s="8">
        <v>7.5</v>
      </c>
      <c r="I52" s="8">
        <v>82.5</v>
      </c>
      <c r="J52">
        <v>46</v>
      </c>
    </row>
    <row r="53" spans="1:10" x14ac:dyDescent="0.25">
      <c r="A53" s="5" t="s">
        <v>232</v>
      </c>
      <c r="B53" s="6" t="s">
        <v>70</v>
      </c>
      <c r="C53" t="s">
        <v>158</v>
      </c>
      <c r="D53" s="7" t="s">
        <v>12</v>
      </c>
      <c r="E53" s="7" t="s">
        <v>12</v>
      </c>
      <c r="F53" s="7" t="s">
        <v>12</v>
      </c>
      <c r="G53" s="8">
        <v>79.5</v>
      </c>
      <c r="H53" s="8">
        <v>0</v>
      </c>
      <c r="I53" s="8">
        <v>79.5</v>
      </c>
      <c r="J53">
        <v>48</v>
      </c>
    </row>
    <row r="54" spans="1:10" x14ac:dyDescent="0.25">
      <c r="A54" s="5" t="s">
        <v>233</v>
      </c>
      <c r="B54" s="6" t="s">
        <v>233</v>
      </c>
      <c r="C54" t="s">
        <v>234</v>
      </c>
      <c r="D54" s="7" t="s">
        <v>18</v>
      </c>
      <c r="E54" s="7" t="s">
        <v>11</v>
      </c>
      <c r="F54" s="7" t="s">
        <v>18</v>
      </c>
      <c r="G54" s="8">
        <v>76</v>
      </c>
      <c r="H54" s="8" t="s">
        <v>11</v>
      </c>
      <c r="I54" s="8">
        <v>76</v>
      </c>
      <c r="J54">
        <v>49</v>
      </c>
    </row>
    <row r="55" spans="1:10" x14ac:dyDescent="0.25">
      <c r="A55" s="5" t="s">
        <v>186</v>
      </c>
      <c r="B55" t="s">
        <v>186</v>
      </c>
      <c r="C55" t="s">
        <v>178</v>
      </c>
      <c r="D55" s="7" t="s">
        <v>18</v>
      </c>
      <c r="E55" s="7" t="s">
        <v>12</v>
      </c>
      <c r="F55" s="7" t="s">
        <v>30</v>
      </c>
      <c r="G55" s="8">
        <v>64</v>
      </c>
      <c r="H55" s="8">
        <v>12</v>
      </c>
      <c r="I55" s="8">
        <v>76</v>
      </c>
      <c r="J55">
        <v>49</v>
      </c>
    </row>
    <row r="56" spans="1:10" x14ac:dyDescent="0.25">
      <c r="A56" s="5" t="s">
        <v>235</v>
      </c>
      <c r="B56" s="6" t="s">
        <v>235</v>
      </c>
      <c r="C56" t="s">
        <v>236</v>
      </c>
      <c r="D56" s="7" t="s">
        <v>12</v>
      </c>
      <c r="E56" s="7" t="s">
        <v>12</v>
      </c>
      <c r="F56" s="7" t="s">
        <v>12</v>
      </c>
      <c r="G56" s="8">
        <v>51</v>
      </c>
      <c r="H56" s="8">
        <v>22.5</v>
      </c>
      <c r="I56" s="8">
        <v>73.5</v>
      </c>
      <c r="J56">
        <v>51</v>
      </c>
    </row>
    <row r="57" spans="1:10" x14ac:dyDescent="0.25">
      <c r="A57" s="5" t="s">
        <v>237</v>
      </c>
      <c r="B57" s="6" t="s">
        <v>238</v>
      </c>
      <c r="C57" t="s">
        <v>239</v>
      </c>
      <c r="D57" s="7" t="s">
        <v>18</v>
      </c>
      <c r="E57" s="7" t="s">
        <v>18</v>
      </c>
      <c r="F57" s="7" t="s">
        <v>18</v>
      </c>
      <c r="G57" s="8">
        <v>40.700000000000003</v>
      </c>
      <c r="H57" s="8">
        <v>30.5</v>
      </c>
      <c r="I57" s="8">
        <v>71.2</v>
      </c>
      <c r="J57">
        <v>52</v>
      </c>
    </row>
    <row r="58" spans="1:10" x14ac:dyDescent="0.25">
      <c r="A58" s="5" t="s">
        <v>181</v>
      </c>
      <c r="B58" s="6" t="s">
        <v>181</v>
      </c>
      <c r="C58" t="s">
        <v>180</v>
      </c>
      <c r="D58" s="7" t="s">
        <v>11</v>
      </c>
      <c r="E58" s="7" t="s">
        <v>12</v>
      </c>
      <c r="F58" s="7" t="s">
        <v>12</v>
      </c>
      <c r="G58" s="8" t="s">
        <v>11</v>
      </c>
      <c r="H58" s="8">
        <v>71</v>
      </c>
      <c r="I58" s="8">
        <v>71</v>
      </c>
      <c r="J58">
        <v>53</v>
      </c>
    </row>
    <row r="59" spans="1:10" x14ac:dyDescent="0.25">
      <c r="A59" s="5" t="s">
        <v>240</v>
      </c>
      <c r="B59" s="6" t="s">
        <v>221</v>
      </c>
      <c r="C59" t="s">
        <v>223</v>
      </c>
      <c r="D59" s="7" t="s">
        <v>110</v>
      </c>
      <c r="E59" s="7" t="s">
        <v>110</v>
      </c>
      <c r="F59" s="7" t="s">
        <v>110</v>
      </c>
      <c r="G59" s="8">
        <v>62</v>
      </c>
      <c r="H59" s="8">
        <v>8</v>
      </c>
      <c r="I59" s="8">
        <v>70</v>
      </c>
      <c r="J59">
        <v>54</v>
      </c>
    </row>
    <row r="60" spans="1:10" x14ac:dyDescent="0.25">
      <c r="A60" s="5" t="s">
        <v>54</v>
      </c>
      <c r="B60" s="6" t="s">
        <v>56</v>
      </c>
      <c r="C60" t="s">
        <v>55</v>
      </c>
      <c r="D60" s="7" t="s">
        <v>11</v>
      </c>
      <c r="E60" s="7" t="s">
        <v>27</v>
      </c>
      <c r="F60" s="7" t="s">
        <v>27</v>
      </c>
      <c r="G60" s="8" t="s">
        <v>11</v>
      </c>
      <c r="H60" s="8">
        <v>66.5</v>
      </c>
      <c r="I60" s="8">
        <v>66.5</v>
      </c>
      <c r="J60">
        <v>55</v>
      </c>
    </row>
    <row r="61" spans="1:10" x14ac:dyDescent="0.25">
      <c r="A61" s="5" t="s">
        <v>95</v>
      </c>
      <c r="B61" s="6" t="s">
        <v>95</v>
      </c>
      <c r="C61" t="s">
        <v>49</v>
      </c>
      <c r="D61" s="7" t="s">
        <v>27</v>
      </c>
      <c r="E61" s="7" t="s">
        <v>27</v>
      </c>
      <c r="F61" s="7" t="s">
        <v>27</v>
      </c>
      <c r="G61" s="8">
        <v>60</v>
      </c>
      <c r="H61" s="8">
        <v>5</v>
      </c>
      <c r="I61" s="8">
        <v>65</v>
      </c>
      <c r="J61">
        <v>56</v>
      </c>
    </row>
    <row r="62" spans="1:10" x14ac:dyDescent="0.25">
      <c r="A62" s="5" t="s">
        <v>179</v>
      </c>
      <c r="B62" s="6" t="s">
        <v>179</v>
      </c>
      <c r="C62" t="s">
        <v>180</v>
      </c>
      <c r="D62" s="7" t="s">
        <v>11</v>
      </c>
      <c r="E62" s="7" t="s">
        <v>12</v>
      </c>
      <c r="F62" s="7" t="s">
        <v>12</v>
      </c>
      <c r="G62" s="8" t="s">
        <v>11</v>
      </c>
      <c r="H62" s="8">
        <v>64</v>
      </c>
      <c r="I62" s="8">
        <v>64</v>
      </c>
      <c r="J62">
        <v>57</v>
      </c>
    </row>
    <row r="63" spans="1:10" x14ac:dyDescent="0.25">
      <c r="A63" s="5" t="s">
        <v>107</v>
      </c>
      <c r="B63" s="6" t="s">
        <v>106</v>
      </c>
      <c r="C63" t="s">
        <v>241</v>
      </c>
      <c r="D63" s="7" t="s">
        <v>18</v>
      </c>
      <c r="E63" s="7" t="s">
        <v>18</v>
      </c>
      <c r="F63" s="7" t="s">
        <v>18</v>
      </c>
      <c r="G63" s="8">
        <v>57.5</v>
      </c>
      <c r="H63" s="8">
        <v>5</v>
      </c>
      <c r="I63" s="8">
        <v>62.5</v>
      </c>
      <c r="J63">
        <v>58</v>
      </c>
    </row>
    <row r="64" spans="1:10" x14ac:dyDescent="0.25">
      <c r="A64" s="5" t="s">
        <v>141</v>
      </c>
      <c r="B64" s="6" t="s">
        <v>141</v>
      </c>
      <c r="C64" t="s">
        <v>142</v>
      </c>
      <c r="D64" s="7" t="s">
        <v>27</v>
      </c>
      <c r="E64" s="7" t="s">
        <v>11</v>
      </c>
      <c r="F64" s="7" t="s">
        <v>27</v>
      </c>
      <c r="G64" s="8">
        <v>62.469000000000001</v>
      </c>
      <c r="H64" s="8" t="s">
        <v>11</v>
      </c>
      <c r="I64" s="8">
        <v>62.469000000000001</v>
      </c>
      <c r="J64">
        <v>59</v>
      </c>
    </row>
    <row r="65" spans="1:10" x14ac:dyDescent="0.25">
      <c r="A65" s="5" t="s">
        <v>151</v>
      </c>
      <c r="B65" s="6" t="s">
        <v>151</v>
      </c>
      <c r="C65" t="s">
        <v>142</v>
      </c>
      <c r="D65" s="7" t="s">
        <v>27</v>
      </c>
      <c r="E65" s="7" t="s">
        <v>11</v>
      </c>
      <c r="F65" s="7" t="s">
        <v>27</v>
      </c>
      <c r="G65" s="8">
        <v>61.762</v>
      </c>
      <c r="H65" s="8" t="s">
        <v>11</v>
      </c>
      <c r="I65" s="8">
        <v>61.762</v>
      </c>
      <c r="J65">
        <v>60</v>
      </c>
    </row>
    <row r="66" spans="1:10" x14ac:dyDescent="0.25">
      <c r="A66" s="5" t="s">
        <v>68</v>
      </c>
      <c r="B66" s="6" t="s">
        <v>68</v>
      </c>
      <c r="C66" t="s">
        <v>69</v>
      </c>
      <c r="D66" s="7" t="s">
        <v>12</v>
      </c>
      <c r="E66" s="7" t="s">
        <v>11</v>
      </c>
      <c r="F66" s="7" t="s">
        <v>12</v>
      </c>
      <c r="G66" s="8">
        <v>61.5</v>
      </c>
      <c r="H66" s="8" t="s">
        <v>11</v>
      </c>
      <c r="I66" s="8">
        <v>61.5</v>
      </c>
      <c r="J66">
        <v>61</v>
      </c>
    </row>
    <row r="67" spans="1:10" x14ac:dyDescent="0.25">
      <c r="A67" s="5" t="s">
        <v>156</v>
      </c>
      <c r="B67" s="6" t="s">
        <v>157</v>
      </c>
      <c r="C67" t="s">
        <v>158</v>
      </c>
      <c r="D67" s="7" t="s">
        <v>12</v>
      </c>
      <c r="E67" s="7" t="s">
        <v>11</v>
      </c>
      <c r="F67" s="7" t="s">
        <v>12</v>
      </c>
      <c r="G67" s="8">
        <v>59</v>
      </c>
      <c r="H67" s="8" t="s">
        <v>11</v>
      </c>
      <c r="I67" s="8">
        <v>59</v>
      </c>
      <c r="J67">
        <v>62</v>
      </c>
    </row>
    <row r="68" spans="1:10" x14ac:dyDescent="0.25">
      <c r="A68" s="5" t="s">
        <v>242</v>
      </c>
      <c r="B68" t="s">
        <v>243</v>
      </c>
      <c r="C68" t="s">
        <v>231</v>
      </c>
      <c r="D68" s="7" t="s">
        <v>18</v>
      </c>
      <c r="E68" s="7" t="s">
        <v>12</v>
      </c>
      <c r="F68" s="7" t="s">
        <v>30</v>
      </c>
      <c r="G68" s="8">
        <v>47.741</v>
      </c>
      <c r="H68" s="8">
        <v>10</v>
      </c>
      <c r="I68" s="8">
        <v>57.741</v>
      </c>
      <c r="J68">
        <v>63</v>
      </c>
    </row>
    <row r="69" spans="1:10" x14ac:dyDescent="0.25">
      <c r="A69" s="5" t="s">
        <v>154</v>
      </c>
      <c r="B69" s="6" t="s">
        <v>137</v>
      </c>
      <c r="C69" t="s">
        <v>93</v>
      </c>
      <c r="D69" s="7" t="s">
        <v>12</v>
      </c>
      <c r="E69" s="7" t="s">
        <v>12</v>
      </c>
      <c r="F69" s="7" t="s">
        <v>12</v>
      </c>
      <c r="G69" s="8">
        <v>24.5</v>
      </c>
      <c r="H69" s="8">
        <v>33</v>
      </c>
      <c r="I69" s="8">
        <v>57.5</v>
      </c>
      <c r="J69">
        <v>64</v>
      </c>
    </row>
    <row r="70" spans="1:10" x14ac:dyDescent="0.25">
      <c r="A70" s="5" t="s">
        <v>244</v>
      </c>
      <c r="B70" s="6" t="s">
        <v>140</v>
      </c>
      <c r="C70" t="s">
        <v>245</v>
      </c>
      <c r="D70" s="7" t="s">
        <v>11</v>
      </c>
      <c r="E70" s="7" t="s">
        <v>27</v>
      </c>
      <c r="F70" s="7" t="s">
        <v>27</v>
      </c>
      <c r="G70" s="8" t="s">
        <v>11</v>
      </c>
      <c r="H70" s="8">
        <v>53</v>
      </c>
      <c r="I70" s="8">
        <v>53</v>
      </c>
      <c r="J70">
        <v>65</v>
      </c>
    </row>
    <row r="71" spans="1:10" x14ac:dyDescent="0.25">
      <c r="A71" s="5" t="s">
        <v>246</v>
      </c>
      <c r="B71" s="6" t="s">
        <v>89</v>
      </c>
      <c r="C71" t="s">
        <v>85</v>
      </c>
      <c r="D71" s="7" t="s">
        <v>11</v>
      </c>
      <c r="E71" s="7" t="s">
        <v>27</v>
      </c>
      <c r="F71" s="7" t="s">
        <v>27</v>
      </c>
      <c r="G71" s="8" t="s">
        <v>11</v>
      </c>
      <c r="H71" s="8">
        <v>47.5</v>
      </c>
      <c r="I71" s="8">
        <v>47.5</v>
      </c>
      <c r="J71">
        <v>66</v>
      </c>
    </row>
    <row r="72" spans="1:10" x14ac:dyDescent="0.25">
      <c r="A72" s="5" t="s">
        <v>191</v>
      </c>
      <c r="B72" s="6" t="s">
        <v>191</v>
      </c>
      <c r="C72" t="s">
        <v>192</v>
      </c>
      <c r="D72" s="7" t="s">
        <v>12</v>
      </c>
      <c r="E72" s="7" t="s">
        <v>12</v>
      </c>
      <c r="F72" s="7" t="s">
        <v>12</v>
      </c>
      <c r="G72" s="8">
        <v>41.921999999999997</v>
      </c>
      <c r="H72" s="8">
        <v>4.5</v>
      </c>
      <c r="I72" s="8">
        <v>46.421999999999997</v>
      </c>
      <c r="J72">
        <v>67</v>
      </c>
    </row>
    <row r="73" spans="1:10" x14ac:dyDescent="0.25">
      <c r="A73" s="5" t="s">
        <v>159</v>
      </c>
      <c r="B73" s="6" t="s">
        <v>159</v>
      </c>
      <c r="C73" t="s">
        <v>165</v>
      </c>
      <c r="D73" s="7" t="s">
        <v>27</v>
      </c>
      <c r="E73" s="7" t="s">
        <v>27</v>
      </c>
      <c r="F73" s="7" t="s">
        <v>27</v>
      </c>
      <c r="G73" s="8">
        <v>31.937000000000001</v>
      </c>
      <c r="H73" s="8">
        <v>13</v>
      </c>
      <c r="I73" s="8">
        <v>44.936999999999998</v>
      </c>
      <c r="J73">
        <v>68</v>
      </c>
    </row>
    <row r="74" spans="1:10" x14ac:dyDescent="0.25">
      <c r="A74" s="5" t="s">
        <v>176</v>
      </c>
      <c r="B74" s="6" t="s">
        <v>176</v>
      </c>
      <c r="C74" t="s">
        <v>49</v>
      </c>
      <c r="D74" s="7" t="s">
        <v>11</v>
      </c>
      <c r="E74" s="7" t="s">
        <v>27</v>
      </c>
      <c r="F74" s="7" t="s">
        <v>27</v>
      </c>
      <c r="G74" s="8" t="s">
        <v>11</v>
      </c>
      <c r="H74" s="8">
        <v>43.5</v>
      </c>
      <c r="I74" s="8">
        <v>43.5</v>
      </c>
      <c r="J74">
        <v>69</v>
      </c>
    </row>
    <row r="75" spans="1:10" x14ac:dyDescent="0.25">
      <c r="A75" s="5" t="s">
        <v>101</v>
      </c>
      <c r="B75" s="6" t="s">
        <v>101</v>
      </c>
      <c r="C75" t="s">
        <v>102</v>
      </c>
      <c r="D75" s="7" t="s">
        <v>27</v>
      </c>
      <c r="E75" s="7" t="s">
        <v>27</v>
      </c>
      <c r="F75" s="7" t="s">
        <v>27</v>
      </c>
      <c r="G75" s="8">
        <v>32.5</v>
      </c>
      <c r="H75" s="8">
        <v>10.5</v>
      </c>
      <c r="I75" s="8">
        <v>43</v>
      </c>
      <c r="J75">
        <v>70</v>
      </c>
    </row>
    <row r="76" spans="1:10" x14ac:dyDescent="0.25">
      <c r="A76" s="5" t="s">
        <v>198</v>
      </c>
      <c r="B76" s="6" t="s">
        <v>198</v>
      </c>
      <c r="C76" t="s">
        <v>192</v>
      </c>
      <c r="D76" s="7" t="s">
        <v>12</v>
      </c>
      <c r="E76" s="7" t="s">
        <v>12</v>
      </c>
      <c r="F76" s="7" t="s">
        <v>12</v>
      </c>
      <c r="G76" s="8">
        <v>34.132999999999996</v>
      </c>
      <c r="H76" s="8">
        <v>8</v>
      </c>
      <c r="I76" s="8">
        <v>42.132999999999996</v>
      </c>
      <c r="J76">
        <v>71</v>
      </c>
    </row>
    <row r="77" spans="1:10" x14ac:dyDescent="0.25">
      <c r="A77" s="5" t="s">
        <v>117</v>
      </c>
      <c r="B77" s="6" t="s">
        <v>117</v>
      </c>
      <c r="C77" t="s">
        <v>24</v>
      </c>
      <c r="D77" s="7" t="s">
        <v>27</v>
      </c>
      <c r="E77" s="7" t="s">
        <v>27</v>
      </c>
      <c r="F77" s="7" t="s">
        <v>27</v>
      </c>
      <c r="G77" s="8">
        <v>26.5</v>
      </c>
      <c r="H77" s="8">
        <v>15.5</v>
      </c>
      <c r="I77" s="8">
        <v>42</v>
      </c>
      <c r="J77">
        <v>72</v>
      </c>
    </row>
    <row r="78" spans="1:10" x14ac:dyDescent="0.25">
      <c r="A78" s="5" t="s">
        <v>196</v>
      </c>
      <c r="B78" s="6" t="s">
        <v>196</v>
      </c>
      <c r="C78" t="s">
        <v>197</v>
      </c>
      <c r="D78" s="7" t="s">
        <v>18</v>
      </c>
      <c r="E78" s="7" t="s">
        <v>18</v>
      </c>
      <c r="F78" s="7" t="s">
        <v>18</v>
      </c>
      <c r="G78" s="8">
        <v>24.5</v>
      </c>
      <c r="H78" s="8">
        <v>17</v>
      </c>
      <c r="I78" s="8">
        <v>41.5</v>
      </c>
      <c r="J78">
        <v>73</v>
      </c>
    </row>
    <row r="79" spans="1:10" x14ac:dyDescent="0.25">
      <c r="A79" s="5" t="s">
        <v>82</v>
      </c>
      <c r="B79" s="6" t="s">
        <v>81</v>
      </c>
      <c r="C79" t="s">
        <v>49</v>
      </c>
      <c r="D79" s="7" t="s">
        <v>27</v>
      </c>
      <c r="E79" s="7" t="s">
        <v>27</v>
      </c>
      <c r="F79" s="7" t="s">
        <v>27</v>
      </c>
      <c r="G79" s="8">
        <v>31.5</v>
      </c>
      <c r="H79" s="8">
        <v>8</v>
      </c>
      <c r="I79" s="8">
        <v>39.5</v>
      </c>
      <c r="J79">
        <v>74</v>
      </c>
    </row>
    <row r="80" spans="1:10" x14ac:dyDescent="0.25">
      <c r="A80" s="11" t="s">
        <v>143</v>
      </c>
      <c r="B80" s="6" t="s">
        <v>109</v>
      </c>
      <c r="C80" t="s">
        <v>144</v>
      </c>
      <c r="D80" s="7" t="s">
        <v>11</v>
      </c>
      <c r="E80" s="7" t="s">
        <v>27</v>
      </c>
      <c r="F80" s="7" t="s">
        <v>27</v>
      </c>
      <c r="G80" s="8" t="s">
        <v>11</v>
      </c>
      <c r="H80" s="8">
        <v>39.5</v>
      </c>
      <c r="I80" s="8">
        <v>39.5</v>
      </c>
      <c r="J80">
        <v>74</v>
      </c>
    </row>
    <row r="81" spans="1:10" x14ac:dyDescent="0.25">
      <c r="A81" s="11" t="s">
        <v>150</v>
      </c>
      <c r="B81" s="6" t="s">
        <v>68</v>
      </c>
      <c r="C81" t="s">
        <v>39</v>
      </c>
      <c r="D81" s="7" t="s">
        <v>12</v>
      </c>
      <c r="E81" s="7" t="s">
        <v>12</v>
      </c>
      <c r="F81" s="7" t="s">
        <v>12</v>
      </c>
      <c r="G81" s="8">
        <v>33.200000000000003</v>
      </c>
      <c r="H81" s="8">
        <v>6</v>
      </c>
      <c r="I81" s="8">
        <v>39.200000000000003</v>
      </c>
      <c r="J81">
        <v>76</v>
      </c>
    </row>
    <row r="82" spans="1:10" x14ac:dyDescent="0.25">
      <c r="A82" s="11" t="s">
        <v>48</v>
      </c>
      <c r="B82" s="6" t="s">
        <v>48</v>
      </c>
      <c r="C82" t="s">
        <v>49</v>
      </c>
      <c r="D82" s="7" t="s">
        <v>11</v>
      </c>
      <c r="E82" s="7" t="s">
        <v>27</v>
      </c>
      <c r="F82" s="7" t="s">
        <v>27</v>
      </c>
      <c r="G82" s="8" t="s">
        <v>11</v>
      </c>
      <c r="H82" s="8">
        <v>38.5</v>
      </c>
      <c r="I82" s="8">
        <v>38.5</v>
      </c>
      <c r="J82">
        <v>77</v>
      </c>
    </row>
    <row r="83" spans="1:10" x14ac:dyDescent="0.25">
      <c r="A83" s="11" t="s">
        <v>166</v>
      </c>
      <c r="B83" s="6" t="s">
        <v>166</v>
      </c>
      <c r="C83" t="s">
        <v>167</v>
      </c>
      <c r="D83" s="7" t="s">
        <v>12</v>
      </c>
      <c r="E83" s="7" t="s">
        <v>12</v>
      </c>
      <c r="F83" s="7" t="s">
        <v>12</v>
      </c>
      <c r="G83" s="8">
        <v>25</v>
      </c>
      <c r="H83" s="8">
        <v>13</v>
      </c>
      <c r="I83" s="8">
        <v>38</v>
      </c>
      <c r="J83">
        <v>78</v>
      </c>
    </row>
    <row r="84" spans="1:10" x14ac:dyDescent="0.25">
      <c r="A84" s="11" t="s">
        <v>152</v>
      </c>
      <c r="B84" s="6" t="s">
        <v>152</v>
      </c>
      <c r="C84" t="s">
        <v>93</v>
      </c>
      <c r="D84" s="7" t="s">
        <v>11</v>
      </c>
      <c r="E84" s="7" t="s">
        <v>12</v>
      </c>
      <c r="F84" s="7" t="s">
        <v>12</v>
      </c>
      <c r="G84" s="8" t="s">
        <v>11</v>
      </c>
      <c r="H84" s="8">
        <v>36.5</v>
      </c>
      <c r="I84" s="8">
        <v>36.5</v>
      </c>
      <c r="J84">
        <v>79</v>
      </c>
    </row>
    <row r="85" spans="1:10" x14ac:dyDescent="0.25">
      <c r="A85" s="11" t="s">
        <v>247</v>
      </c>
      <c r="B85" s="6" t="s">
        <v>247</v>
      </c>
      <c r="C85" t="s">
        <v>236</v>
      </c>
      <c r="D85" s="7" t="s">
        <v>12</v>
      </c>
      <c r="E85" s="7" t="s">
        <v>12</v>
      </c>
      <c r="F85" s="7" t="s">
        <v>12</v>
      </c>
      <c r="G85" s="8">
        <v>27</v>
      </c>
      <c r="H85" s="8">
        <v>9</v>
      </c>
      <c r="I85" s="8">
        <v>36</v>
      </c>
      <c r="J85">
        <v>80</v>
      </c>
    </row>
    <row r="86" spans="1:10" x14ac:dyDescent="0.25">
      <c r="A86" s="11" t="s">
        <v>248</v>
      </c>
      <c r="B86" s="6" t="s">
        <v>248</v>
      </c>
      <c r="C86" t="s">
        <v>249</v>
      </c>
      <c r="D86" s="7" t="s">
        <v>27</v>
      </c>
      <c r="E86" s="7" t="s">
        <v>27</v>
      </c>
      <c r="F86" s="7" t="s">
        <v>27</v>
      </c>
      <c r="G86" s="8">
        <v>29.5</v>
      </c>
      <c r="H86" s="8">
        <v>5.5</v>
      </c>
      <c r="I86" s="8">
        <v>35</v>
      </c>
      <c r="J86">
        <v>81</v>
      </c>
    </row>
    <row r="87" spans="1:10" x14ac:dyDescent="0.25">
      <c r="A87" s="11" t="s">
        <v>135</v>
      </c>
      <c r="B87" s="6" t="s">
        <v>135</v>
      </c>
      <c r="C87" t="s">
        <v>136</v>
      </c>
      <c r="D87" s="7" t="s">
        <v>27</v>
      </c>
      <c r="E87" s="7" t="s">
        <v>11</v>
      </c>
      <c r="F87" s="7" t="s">
        <v>27</v>
      </c>
      <c r="G87" s="8">
        <v>34.716999999999999</v>
      </c>
      <c r="H87" s="8" t="s">
        <v>11</v>
      </c>
      <c r="I87" s="8">
        <v>34.716999999999999</v>
      </c>
      <c r="J87">
        <v>82</v>
      </c>
    </row>
    <row r="88" spans="1:10" x14ac:dyDescent="0.25">
      <c r="A88" s="11" t="s">
        <v>250</v>
      </c>
      <c r="B88" s="6" t="s">
        <v>250</v>
      </c>
      <c r="C88" t="s">
        <v>251</v>
      </c>
      <c r="D88" s="7" t="s">
        <v>21</v>
      </c>
      <c r="E88" s="7" t="s">
        <v>21</v>
      </c>
      <c r="F88" s="7" t="s">
        <v>21</v>
      </c>
      <c r="G88" s="8">
        <v>29.5</v>
      </c>
      <c r="H88" s="8">
        <v>3.5</v>
      </c>
      <c r="I88" s="8">
        <v>33</v>
      </c>
      <c r="J88">
        <v>83</v>
      </c>
    </row>
    <row r="89" spans="1:10" x14ac:dyDescent="0.25">
      <c r="A89" s="11" t="s">
        <v>153</v>
      </c>
      <c r="B89" s="6" t="s">
        <v>153</v>
      </c>
      <c r="C89" t="s">
        <v>112</v>
      </c>
      <c r="D89" s="7" t="s">
        <v>11</v>
      </c>
      <c r="E89" s="7" t="s">
        <v>12</v>
      </c>
      <c r="F89" s="7" t="s">
        <v>12</v>
      </c>
      <c r="G89" s="8" t="s">
        <v>11</v>
      </c>
      <c r="H89" s="8">
        <v>31.5</v>
      </c>
      <c r="I89" s="8">
        <v>31.5</v>
      </c>
      <c r="J89">
        <v>84</v>
      </c>
    </row>
    <row r="90" spans="1:10" x14ac:dyDescent="0.25">
      <c r="A90" s="11" t="s">
        <v>252</v>
      </c>
      <c r="B90" s="6" t="s">
        <v>253</v>
      </c>
      <c r="C90" t="s">
        <v>155</v>
      </c>
      <c r="D90" s="7" t="s">
        <v>18</v>
      </c>
      <c r="E90" s="7" t="s">
        <v>12</v>
      </c>
      <c r="F90" s="7" t="s">
        <v>30</v>
      </c>
      <c r="G90" s="8">
        <v>28.5</v>
      </c>
      <c r="H90" s="8">
        <v>2</v>
      </c>
      <c r="I90" s="8">
        <v>30.5</v>
      </c>
      <c r="J90">
        <v>85</v>
      </c>
    </row>
    <row r="91" spans="1:10" x14ac:dyDescent="0.25">
      <c r="A91" s="11" t="s">
        <v>72</v>
      </c>
      <c r="B91" s="6" t="s">
        <v>72</v>
      </c>
      <c r="C91" t="s">
        <v>73</v>
      </c>
      <c r="D91" s="7" t="s">
        <v>11</v>
      </c>
      <c r="E91" s="7" t="s">
        <v>12</v>
      </c>
      <c r="F91" s="7" t="s">
        <v>12</v>
      </c>
      <c r="G91" s="8" t="s">
        <v>11</v>
      </c>
      <c r="H91" s="8">
        <v>30</v>
      </c>
      <c r="I91" s="8">
        <v>30</v>
      </c>
      <c r="J91">
        <v>86</v>
      </c>
    </row>
    <row r="92" spans="1:10" x14ac:dyDescent="0.25">
      <c r="A92" s="11" t="s">
        <v>203</v>
      </c>
      <c r="B92" s="6" t="s">
        <v>44</v>
      </c>
      <c r="C92" t="s">
        <v>204</v>
      </c>
      <c r="D92" s="7" t="s">
        <v>11</v>
      </c>
      <c r="E92" s="7" t="s">
        <v>12</v>
      </c>
      <c r="F92" s="7" t="s">
        <v>12</v>
      </c>
      <c r="G92" s="8" t="s">
        <v>11</v>
      </c>
      <c r="H92" s="8">
        <v>30</v>
      </c>
      <c r="I92" s="8">
        <v>30</v>
      </c>
      <c r="J92">
        <v>86</v>
      </c>
    </row>
    <row r="93" spans="1:10" x14ac:dyDescent="0.25">
      <c r="A93" s="11" t="s">
        <v>164</v>
      </c>
      <c r="B93" s="6" t="s">
        <v>159</v>
      </c>
      <c r="C93" t="s">
        <v>165</v>
      </c>
      <c r="D93" s="7" t="s">
        <v>27</v>
      </c>
      <c r="E93" s="7" t="s">
        <v>11</v>
      </c>
      <c r="F93" s="7" t="s">
        <v>27</v>
      </c>
      <c r="G93" s="8">
        <v>29.5</v>
      </c>
      <c r="H93" s="8" t="s">
        <v>11</v>
      </c>
      <c r="I93" s="8">
        <v>29.5</v>
      </c>
      <c r="J93">
        <v>88</v>
      </c>
    </row>
    <row r="94" spans="1:10" x14ac:dyDescent="0.25">
      <c r="A94" s="11" t="s">
        <v>162</v>
      </c>
      <c r="B94" s="6" t="s">
        <v>162</v>
      </c>
      <c r="C94" t="s">
        <v>158</v>
      </c>
      <c r="D94" s="7" t="s">
        <v>21</v>
      </c>
      <c r="E94" s="7" t="s">
        <v>11</v>
      </c>
      <c r="F94" s="7" t="s">
        <v>21</v>
      </c>
      <c r="G94" s="8">
        <v>29.5</v>
      </c>
      <c r="H94" s="8" t="s">
        <v>11</v>
      </c>
      <c r="I94" s="8">
        <v>29.5</v>
      </c>
      <c r="J94">
        <v>88</v>
      </c>
    </row>
    <row r="95" spans="1:10" x14ac:dyDescent="0.25">
      <c r="A95" s="11" t="s">
        <v>74</v>
      </c>
      <c r="B95" s="6" t="s">
        <v>72</v>
      </c>
      <c r="C95" t="s">
        <v>57</v>
      </c>
      <c r="D95" s="7" t="s">
        <v>11</v>
      </c>
      <c r="E95" s="7" t="s">
        <v>18</v>
      </c>
      <c r="F95" s="7" t="s">
        <v>18</v>
      </c>
      <c r="G95" s="8" t="s">
        <v>11</v>
      </c>
      <c r="H95" s="8">
        <v>29</v>
      </c>
      <c r="I95" s="8">
        <v>29</v>
      </c>
      <c r="J95">
        <v>90</v>
      </c>
    </row>
    <row r="96" spans="1:10" x14ac:dyDescent="0.25">
      <c r="A96" s="11" t="s">
        <v>100</v>
      </c>
      <c r="B96" s="6" t="s">
        <v>99</v>
      </c>
      <c r="C96" t="s">
        <v>14</v>
      </c>
      <c r="D96" s="7" t="s">
        <v>12</v>
      </c>
      <c r="E96" s="7" t="s">
        <v>12</v>
      </c>
      <c r="F96" s="7" t="s">
        <v>12</v>
      </c>
      <c r="G96" s="8">
        <v>26</v>
      </c>
      <c r="H96" s="8">
        <v>2</v>
      </c>
      <c r="I96" s="8">
        <v>28</v>
      </c>
      <c r="J96">
        <v>91</v>
      </c>
    </row>
    <row r="97" spans="1:10" x14ac:dyDescent="0.25">
      <c r="A97" s="11" t="s">
        <v>254</v>
      </c>
      <c r="B97" s="6" t="s">
        <v>254</v>
      </c>
      <c r="C97" t="s">
        <v>93</v>
      </c>
      <c r="D97" s="7" t="s">
        <v>12</v>
      </c>
      <c r="E97" s="7" t="s">
        <v>11</v>
      </c>
      <c r="F97" s="7" t="s">
        <v>12</v>
      </c>
      <c r="G97" s="8">
        <v>26.5</v>
      </c>
      <c r="H97" s="8" t="s">
        <v>11</v>
      </c>
      <c r="I97" s="8">
        <v>26.5</v>
      </c>
      <c r="J97">
        <v>92</v>
      </c>
    </row>
    <row r="98" spans="1:10" x14ac:dyDescent="0.25">
      <c r="A98" s="11" t="s">
        <v>58</v>
      </c>
      <c r="B98" s="6" t="s">
        <v>58</v>
      </c>
      <c r="C98" t="s">
        <v>29</v>
      </c>
      <c r="D98" s="7" t="s">
        <v>11</v>
      </c>
      <c r="E98" s="7" t="s">
        <v>27</v>
      </c>
      <c r="F98" s="7" t="s">
        <v>27</v>
      </c>
      <c r="G98" s="8" t="s">
        <v>11</v>
      </c>
      <c r="H98" s="8">
        <v>26.5</v>
      </c>
      <c r="I98" s="8">
        <v>26.5</v>
      </c>
      <c r="J98">
        <v>92</v>
      </c>
    </row>
    <row r="99" spans="1:10" x14ac:dyDescent="0.25">
      <c r="A99" s="11" t="s">
        <v>255</v>
      </c>
      <c r="B99" s="6" t="s">
        <v>255</v>
      </c>
      <c r="C99" t="s">
        <v>178</v>
      </c>
      <c r="D99" s="7" t="s">
        <v>11</v>
      </c>
      <c r="E99" s="7" t="s">
        <v>18</v>
      </c>
      <c r="F99" s="7" t="s">
        <v>18</v>
      </c>
      <c r="G99" s="8" t="s">
        <v>11</v>
      </c>
      <c r="H99" s="8">
        <v>26</v>
      </c>
      <c r="I99" s="8">
        <v>26</v>
      </c>
      <c r="J99">
        <v>94</v>
      </c>
    </row>
    <row r="100" spans="1:10" x14ac:dyDescent="0.25">
      <c r="A100" s="11" t="s">
        <v>105</v>
      </c>
      <c r="B100" s="6" t="s">
        <v>105</v>
      </c>
      <c r="C100" t="s">
        <v>24</v>
      </c>
      <c r="D100" s="7" t="s">
        <v>11</v>
      </c>
      <c r="E100" s="7" t="s">
        <v>27</v>
      </c>
      <c r="F100" s="7" t="s">
        <v>27</v>
      </c>
      <c r="G100" s="8" t="s">
        <v>11</v>
      </c>
      <c r="H100" s="8">
        <v>25</v>
      </c>
      <c r="I100" s="8">
        <v>25</v>
      </c>
      <c r="J100">
        <v>95</v>
      </c>
    </row>
    <row r="101" spans="1:10" x14ac:dyDescent="0.25">
      <c r="A101" s="11" t="s">
        <v>145</v>
      </c>
      <c r="B101" s="6" t="s">
        <v>145</v>
      </c>
      <c r="C101" t="s">
        <v>136</v>
      </c>
      <c r="D101" s="7" t="s">
        <v>11</v>
      </c>
      <c r="E101" s="7" t="s">
        <v>27</v>
      </c>
      <c r="F101" s="7" t="s">
        <v>27</v>
      </c>
      <c r="G101" s="8" t="s">
        <v>11</v>
      </c>
      <c r="H101" s="8">
        <v>23.5</v>
      </c>
      <c r="I101" s="8">
        <v>23.5</v>
      </c>
      <c r="J101">
        <v>96</v>
      </c>
    </row>
    <row r="102" spans="1:10" x14ac:dyDescent="0.25">
      <c r="A102" s="11" t="s">
        <v>256</v>
      </c>
      <c r="B102" s="6" t="s">
        <v>256</v>
      </c>
      <c r="C102" t="s">
        <v>94</v>
      </c>
      <c r="D102" s="7" t="s">
        <v>18</v>
      </c>
      <c r="E102" s="7" t="s">
        <v>18</v>
      </c>
      <c r="F102" s="7" t="s">
        <v>18</v>
      </c>
      <c r="G102" s="8">
        <v>20</v>
      </c>
      <c r="H102" s="8">
        <v>2</v>
      </c>
      <c r="I102" s="8">
        <v>22</v>
      </c>
      <c r="J102">
        <v>97</v>
      </c>
    </row>
    <row r="103" spans="1:10" x14ac:dyDescent="0.25">
      <c r="A103" s="11" t="s">
        <v>257</v>
      </c>
      <c r="B103" s="6" t="s">
        <v>257</v>
      </c>
      <c r="C103" t="s">
        <v>71</v>
      </c>
      <c r="D103" s="7" t="s">
        <v>18</v>
      </c>
      <c r="E103" s="7" t="s">
        <v>18</v>
      </c>
      <c r="F103" s="7" t="s">
        <v>18</v>
      </c>
      <c r="G103" s="8">
        <v>20</v>
      </c>
      <c r="H103" s="8">
        <v>1.5</v>
      </c>
      <c r="I103" s="8">
        <v>21.5</v>
      </c>
      <c r="J103">
        <v>98</v>
      </c>
    </row>
    <row r="104" spans="1:10" x14ac:dyDescent="0.25">
      <c r="A104" s="11" t="s">
        <v>79</v>
      </c>
      <c r="B104" s="6" t="s">
        <v>79</v>
      </c>
      <c r="C104" t="s">
        <v>80</v>
      </c>
      <c r="D104" s="7" t="s">
        <v>18</v>
      </c>
      <c r="E104" s="7" t="s">
        <v>11</v>
      </c>
      <c r="F104" s="7" t="s">
        <v>18</v>
      </c>
      <c r="G104" s="8">
        <v>21</v>
      </c>
      <c r="H104" s="8" t="s">
        <v>11</v>
      </c>
      <c r="I104" s="8">
        <v>21</v>
      </c>
      <c r="J104">
        <v>99</v>
      </c>
    </row>
    <row r="105" spans="1:10" x14ac:dyDescent="0.25">
      <c r="A105" s="11" t="s">
        <v>258</v>
      </c>
      <c r="B105" s="6" t="s">
        <v>259</v>
      </c>
      <c r="C105" t="s">
        <v>165</v>
      </c>
      <c r="D105" s="7" t="s">
        <v>11</v>
      </c>
      <c r="E105" s="7" t="s">
        <v>27</v>
      </c>
      <c r="F105" s="7" t="s">
        <v>27</v>
      </c>
      <c r="G105" s="8" t="s">
        <v>11</v>
      </c>
      <c r="H105" s="8">
        <v>21</v>
      </c>
      <c r="I105" s="8">
        <v>21</v>
      </c>
      <c r="J105">
        <v>99</v>
      </c>
    </row>
    <row r="106" spans="1:10" x14ac:dyDescent="0.25">
      <c r="A106" s="5" t="s">
        <v>259</v>
      </c>
      <c r="B106" s="6" t="s">
        <v>259</v>
      </c>
      <c r="C106" t="s">
        <v>160</v>
      </c>
      <c r="D106" s="7" t="s">
        <v>11</v>
      </c>
      <c r="E106" s="7" t="s">
        <v>27</v>
      </c>
      <c r="F106" s="7" t="s">
        <v>27</v>
      </c>
      <c r="G106" s="8" t="s">
        <v>11</v>
      </c>
      <c r="H106" s="8">
        <v>18</v>
      </c>
      <c r="I106" s="8">
        <v>18</v>
      </c>
      <c r="J106">
        <v>101</v>
      </c>
    </row>
    <row r="107" spans="1:10" x14ac:dyDescent="0.25">
      <c r="A107" s="11" t="s">
        <v>260</v>
      </c>
      <c r="B107" s="6" t="s">
        <v>88</v>
      </c>
      <c r="C107" t="s">
        <v>236</v>
      </c>
      <c r="D107" s="7" t="s">
        <v>11</v>
      </c>
      <c r="E107" s="7" t="s">
        <v>12</v>
      </c>
      <c r="F107" s="7" t="s">
        <v>12</v>
      </c>
      <c r="G107" s="8" t="s">
        <v>11</v>
      </c>
      <c r="H107" s="8">
        <v>17.5</v>
      </c>
      <c r="I107" s="8">
        <v>17.5</v>
      </c>
      <c r="J107">
        <v>102</v>
      </c>
    </row>
    <row r="108" spans="1:10" x14ac:dyDescent="0.25">
      <c r="A108" s="11" t="s">
        <v>184</v>
      </c>
      <c r="B108" s="6" t="s">
        <v>86</v>
      </c>
      <c r="C108" t="s">
        <v>185</v>
      </c>
      <c r="D108" s="7" t="s">
        <v>11</v>
      </c>
      <c r="E108" s="7" t="s">
        <v>18</v>
      </c>
      <c r="F108" s="7" t="s">
        <v>18</v>
      </c>
      <c r="G108" s="8" t="s">
        <v>11</v>
      </c>
      <c r="H108" s="8">
        <v>14.5</v>
      </c>
      <c r="I108" s="8">
        <v>14.5</v>
      </c>
      <c r="J108">
        <v>103</v>
      </c>
    </row>
    <row r="109" spans="1:10" x14ac:dyDescent="0.25">
      <c r="A109" s="11" t="s">
        <v>33</v>
      </c>
      <c r="B109" s="6" t="s">
        <v>33</v>
      </c>
      <c r="C109" t="s">
        <v>34</v>
      </c>
      <c r="D109" s="7" t="s">
        <v>11</v>
      </c>
      <c r="E109" s="7" t="s">
        <v>27</v>
      </c>
      <c r="F109" s="7" t="s">
        <v>27</v>
      </c>
      <c r="G109" s="8" t="s">
        <v>11</v>
      </c>
      <c r="H109" s="8">
        <v>13.5</v>
      </c>
      <c r="I109" s="8">
        <v>13.5</v>
      </c>
      <c r="J109">
        <v>104</v>
      </c>
    </row>
    <row r="110" spans="1:10" x14ac:dyDescent="0.25">
      <c r="A110" s="11" t="s">
        <v>201</v>
      </c>
      <c r="B110" s="6" t="s">
        <v>201</v>
      </c>
      <c r="C110" t="s">
        <v>136</v>
      </c>
      <c r="D110" s="7" t="s">
        <v>11</v>
      </c>
      <c r="E110" s="7" t="s">
        <v>27</v>
      </c>
      <c r="F110" s="7" t="s">
        <v>27</v>
      </c>
      <c r="G110" s="8" t="s">
        <v>11</v>
      </c>
      <c r="H110" s="8">
        <v>13</v>
      </c>
      <c r="I110" s="8">
        <v>13</v>
      </c>
      <c r="J110">
        <v>105</v>
      </c>
    </row>
    <row r="111" spans="1:10" x14ac:dyDescent="0.25">
      <c r="A111" s="11" t="s">
        <v>97</v>
      </c>
      <c r="B111" s="6" t="s">
        <v>96</v>
      </c>
      <c r="C111" t="s">
        <v>98</v>
      </c>
      <c r="D111" s="7" t="s">
        <v>11</v>
      </c>
      <c r="E111" s="7" t="s">
        <v>12</v>
      </c>
      <c r="F111" s="7" t="s">
        <v>12</v>
      </c>
      <c r="G111" s="8" t="s">
        <v>11</v>
      </c>
      <c r="H111" s="8">
        <v>12</v>
      </c>
      <c r="I111" s="8">
        <v>12</v>
      </c>
      <c r="J111">
        <v>106</v>
      </c>
    </row>
    <row r="112" spans="1:10" x14ac:dyDescent="0.25">
      <c r="A112" s="11" t="s">
        <v>118</v>
      </c>
      <c r="B112" s="6" t="s">
        <v>118</v>
      </c>
      <c r="C112" t="s">
        <v>52</v>
      </c>
      <c r="D112" s="7" t="s">
        <v>11</v>
      </c>
      <c r="E112" s="7" t="s">
        <v>12</v>
      </c>
      <c r="F112" s="7" t="s">
        <v>12</v>
      </c>
      <c r="G112" s="8" t="s">
        <v>11</v>
      </c>
      <c r="H112" s="8">
        <v>12</v>
      </c>
      <c r="I112" s="8">
        <v>12</v>
      </c>
      <c r="J112">
        <v>106</v>
      </c>
    </row>
    <row r="113" spans="1:10" x14ac:dyDescent="0.25">
      <c r="A113" s="11" t="s">
        <v>261</v>
      </c>
      <c r="B113" s="6" t="s">
        <v>196</v>
      </c>
      <c r="C113" t="s">
        <v>45</v>
      </c>
      <c r="D113" s="7" t="s">
        <v>11</v>
      </c>
      <c r="E113" s="7" t="s">
        <v>12</v>
      </c>
      <c r="F113" s="7" t="s">
        <v>12</v>
      </c>
      <c r="G113" s="8" t="s">
        <v>11</v>
      </c>
      <c r="H113" s="8">
        <v>11.5</v>
      </c>
      <c r="I113" s="8">
        <v>11.5</v>
      </c>
      <c r="J113">
        <v>108</v>
      </c>
    </row>
    <row r="114" spans="1:10" x14ac:dyDescent="0.25">
      <c r="A114" s="11" t="s">
        <v>262</v>
      </c>
      <c r="B114" s="6" t="s">
        <v>262</v>
      </c>
      <c r="C114" t="s">
        <v>167</v>
      </c>
      <c r="D114" s="7" t="s">
        <v>18</v>
      </c>
      <c r="E114" s="7" t="s">
        <v>11</v>
      </c>
      <c r="F114" s="7" t="s">
        <v>18</v>
      </c>
      <c r="G114" s="8">
        <v>11</v>
      </c>
      <c r="H114" s="8" t="s">
        <v>11</v>
      </c>
      <c r="I114" s="8">
        <v>11</v>
      </c>
      <c r="J114">
        <v>109</v>
      </c>
    </row>
    <row r="115" spans="1:10" x14ac:dyDescent="0.25">
      <c r="A115" s="11" t="s">
        <v>119</v>
      </c>
      <c r="B115" s="6" t="s">
        <v>118</v>
      </c>
      <c r="C115" t="s">
        <v>98</v>
      </c>
      <c r="D115" s="7" t="s">
        <v>11</v>
      </c>
      <c r="E115" s="7" t="s">
        <v>12</v>
      </c>
      <c r="F115" s="7" t="s">
        <v>12</v>
      </c>
      <c r="G115" s="8" t="s">
        <v>11</v>
      </c>
      <c r="H115" s="8">
        <v>10.5</v>
      </c>
      <c r="I115" s="8">
        <v>10.5</v>
      </c>
      <c r="J115">
        <v>110</v>
      </c>
    </row>
    <row r="116" spans="1:10" x14ac:dyDescent="0.25">
      <c r="A116" s="11" t="s">
        <v>81</v>
      </c>
      <c r="B116" s="6" t="s">
        <v>81</v>
      </c>
      <c r="C116" t="s">
        <v>51</v>
      </c>
      <c r="D116" s="7" t="s">
        <v>11</v>
      </c>
      <c r="E116" s="7" t="s">
        <v>12</v>
      </c>
      <c r="F116" s="7" t="s">
        <v>12</v>
      </c>
      <c r="G116" s="8" t="s">
        <v>11</v>
      </c>
      <c r="H116" s="8">
        <v>10.5</v>
      </c>
      <c r="I116" s="8">
        <v>10.5</v>
      </c>
      <c r="J116">
        <v>110</v>
      </c>
    </row>
    <row r="117" spans="1:10" x14ac:dyDescent="0.25">
      <c r="A117" s="11" t="s">
        <v>263</v>
      </c>
      <c r="B117" s="6" t="s">
        <v>263</v>
      </c>
      <c r="C117" t="s">
        <v>160</v>
      </c>
      <c r="D117" s="7" t="s">
        <v>11</v>
      </c>
      <c r="E117" s="7" t="s">
        <v>12</v>
      </c>
      <c r="F117" s="7" t="s">
        <v>12</v>
      </c>
      <c r="G117" s="8" t="s">
        <v>11</v>
      </c>
      <c r="H117" s="8">
        <v>10.5</v>
      </c>
      <c r="I117" s="8">
        <v>10.5</v>
      </c>
      <c r="J117">
        <v>110</v>
      </c>
    </row>
    <row r="118" spans="1:10" x14ac:dyDescent="0.25">
      <c r="A118" s="11" t="s">
        <v>15</v>
      </c>
      <c r="B118" s="6" t="s">
        <v>17</v>
      </c>
      <c r="C118" t="s">
        <v>16</v>
      </c>
      <c r="D118" s="7" t="s">
        <v>11</v>
      </c>
      <c r="E118" s="7" t="s">
        <v>18</v>
      </c>
      <c r="F118" s="7" t="s">
        <v>18</v>
      </c>
      <c r="G118" s="8" t="s">
        <v>11</v>
      </c>
      <c r="H118" s="8">
        <v>9.5</v>
      </c>
      <c r="I118" s="8">
        <v>9.5</v>
      </c>
      <c r="J118">
        <v>113</v>
      </c>
    </row>
    <row r="119" spans="1:10" x14ac:dyDescent="0.25">
      <c r="A119" s="11" t="s">
        <v>264</v>
      </c>
      <c r="B119" s="6" t="s">
        <v>264</v>
      </c>
      <c r="C119" t="s">
        <v>265</v>
      </c>
      <c r="D119" s="7" t="s">
        <v>11</v>
      </c>
      <c r="E119" s="7" t="s">
        <v>18</v>
      </c>
      <c r="F119" s="7" t="s">
        <v>18</v>
      </c>
      <c r="G119" s="8" t="s">
        <v>11</v>
      </c>
      <c r="H119" s="8">
        <v>9.5</v>
      </c>
      <c r="I119" s="8">
        <v>9.5</v>
      </c>
      <c r="J119">
        <v>113</v>
      </c>
    </row>
    <row r="120" spans="1:10" x14ac:dyDescent="0.25">
      <c r="A120" s="11" t="s">
        <v>75</v>
      </c>
      <c r="B120" s="6" t="s">
        <v>75</v>
      </c>
      <c r="C120" t="s">
        <v>32</v>
      </c>
      <c r="D120" s="7" t="s">
        <v>11</v>
      </c>
      <c r="E120" s="7" t="s">
        <v>21</v>
      </c>
      <c r="F120" s="7" t="s">
        <v>21</v>
      </c>
      <c r="G120" s="8" t="s">
        <v>11</v>
      </c>
      <c r="H120" s="8">
        <v>9</v>
      </c>
      <c r="I120" s="8">
        <v>9</v>
      </c>
      <c r="J120">
        <v>115</v>
      </c>
    </row>
    <row r="121" spans="1:10" x14ac:dyDescent="0.25">
      <c r="A121" s="11" t="s">
        <v>200</v>
      </c>
      <c r="B121" s="6" t="s">
        <v>168</v>
      </c>
      <c r="C121" t="s">
        <v>45</v>
      </c>
      <c r="D121" s="7" t="s">
        <v>11</v>
      </c>
      <c r="E121" s="7" t="s">
        <v>12</v>
      </c>
      <c r="F121" s="7" t="s">
        <v>12</v>
      </c>
      <c r="G121" s="8" t="s">
        <v>11</v>
      </c>
      <c r="H121" s="8">
        <v>9</v>
      </c>
      <c r="I121" s="8">
        <v>9</v>
      </c>
      <c r="J121">
        <v>115</v>
      </c>
    </row>
    <row r="122" spans="1:10" x14ac:dyDescent="0.25">
      <c r="A122" s="11" t="s">
        <v>114</v>
      </c>
      <c r="B122" s="6" t="s">
        <v>115</v>
      </c>
      <c r="C122" t="s">
        <v>60</v>
      </c>
      <c r="D122" s="7" t="s">
        <v>11</v>
      </c>
      <c r="E122" s="7" t="s">
        <v>18</v>
      </c>
      <c r="F122" s="7" t="s">
        <v>18</v>
      </c>
      <c r="G122" s="8" t="s">
        <v>11</v>
      </c>
      <c r="H122" s="8">
        <v>8.5</v>
      </c>
      <c r="I122" s="8">
        <v>8.5</v>
      </c>
      <c r="J122">
        <v>117</v>
      </c>
    </row>
    <row r="123" spans="1:10" x14ac:dyDescent="0.25">
      <c r="A123" s="11" t="s">
        <v>59</v>
      </c>
      <c r="B123" s="6" t="s">
        <v>59</v>
      </c>
      <c r="C123" t="s">
        <v>60</v>
      </c>
      <c r="D123" s="7" t="s">
        <v>11</v>
      </c>
      <c r="E123" s="7" t="s">
        <v>12</v>
      </c>
      <c r="F123" s="7" t="s">
        <v>12</v>
      </c>
      <c r="G123" s="8" t="s">
        <v>11</v>
      </c>
      <c r="H123" s="8">
        <v>8.5</v>
      </c>
      <c r="I123" s="8">
        <v>8.5</v>
      </c>
      <c r="J123">
        <v>117</v>
      </c>
    </row>
    <row r="124" spans="1:10" x14ac:dyDescent="0.25">
      <c r="A124" s="11" t="s">
        <v>50</v>
      </c>
      <c r="B124" s="6" t="s">
        <v>48</v>
      </c>
      <c r="C124" t="s">
        <v>51</v>
      </c>
      <c r="D124" s="7" t="s">
        <v>11</v>
      </c>
      <c r="E124" s="7" t="s">
        <v>12</v>
      </c>
      <c r="F124" s="7" t="s">
        <v>12</v>
      </c>
      <c r="G124" s="8" t="s">
        <v>11</v>
      </c>
      <c r="H124" s="8">
        <v>7.5</v>
      </c>
      <c r="I124" s="8">
        <v>7.5</v>
      </c>
      <c r="J124">
        <v>119</v>
      </c>
    </row>
    <row r="125" spans="1:10" x14ac:dyDescent="0.25">
      <c r="A125" s="11" t="s">
        <v>25</v>
      </c>
      <c r="B125" s="6" t="s">
        <v>25</v>
      </c>
      <c r="C125" t="s">
        <v>26</v>
      </c>
      <c r="D125" s="7" t="s">
        <v>11</v>
      </c>
      <c r="E125" s="7" t="s">
        <v>18</v>
      </c>
      <c r="F125" s="7" t="s">
        <v>18</v>
      </c>
      <c r="G125" s="8" t="s">
        <v>11</v>
      </c>
      <c r="H125" s="8">
        <v>7.5</v>
      </c>
      <c r="I125" s="8">
        <v>7.5</v>
      </c>
      <c r="J125">
        <v>119</v>
      </c>
    </row>
    <row r="126" spans="1:10" x14ac:dyDescent="0.25">
      <c r="A126" s="11" t="s">
        <v>163</v>
      </c>
      <c r="B126" s="6" t="s">
        <v>31</v>
      </c>
      <c r="C126" t="s">
        <v>41</v>
      </c>
      <c r="D126" s="7" t="s">
        <v>11</v>
      </c>
      <c r="E126" s="7" t="s">
        <v>12</v>
      </c>
      <c r="F126" s="7" t="s">
        <v>12</v>
      </c>
      <c r="G126" s="8" t="s">
        <v>11</v>
      </c>
      <c r="H126" s="8">
        <v>7.5</v>
      </c>
      <c r="I126" s="8">
        <v>7.5</v>
      </c>
      <c r="J126">
        <v>119</v>
      </c>
    </row>
    <row r="127" spans="1:10" x14ac:dyDescent="0.25">
      <c r="A127" s="11" t="s">
        <v>266</v>
      </c>
      <c r="B127" s="6" t="s">
        <v>266</v>
      </c>
      <c r="C127" t="s">
        <v>267</v>
      </c>
      <c r="D127" s="7" t="s">
        <v>11</v>
      </c>
      <c r="E127" s="7" t="s">
        <v>18</v>
      </c>
      <c r="F127" s="7" t="s">
        <v>18</v>
      </c>
      <c r="G127" s="8" t="s">
        <v>11</v>
      </c>
      <c r="H127" s="8">
        <v>7.5</v>
      </c>
      <c r="I127" s="8">
        <v>7.5</v>
      </c>
      <c r="J127">
        <v>119</v>
      </c>
    </row>
    <row r="128" spans="1:10" x14ac:dyDescent="0.25">
      <c r="A128" s="11" t="s">
        <v>182</v>
      </c>
      <c r="B128" s="6" t="s">
        <v>183</v>
      </c>
      <c r="C128" t="s">
        <v>155</v>
      </c>
      <c r="D128" s="7" t="s">
        <v>11</v>
      </c>
      <c r="E128" s="7" t="s">
        <v>12</v>
      </c>
      <c r="F128" s="7" t="s">
        <v>12</v>
      </c>
      <c r="G128" s="8" t="s">
        <v>11</v>
      </c>
      <c r="H128" s="8">
        <v>7</v>
      </c>
      <c r="I128" s="8">
        <v>7</v>
      </c>
      <c r="J128">
        <v>123</v>
      </c>
    </row>
    <row r="129" spans="1:10" x14ac:dyDescent="0.25">
      <c r="A129" s="11" t="s">
        <v>268</v>
      </c>
      <c r="B129" s="6" t="s">
        <v>268</v>
      </c>
      <c r="C129" t="s">
        <v>269</v>
      </c>
      <c r="D129" s="7" t="s">
        <v>11</v>
      </c>
      <c r="E129" s="7" t="s">
        <v>18</v>
      </c>
      <c r="F129" s="7" t="s">
        <v>18</v>
      </c>
      <c r="G129" s="8" t="s">
        <v>11</v>
      </c>
      <c r="H129" s="8">
        <v>7</v>
      </c>
      <c r="I129" s="8">
        <v>7</v>
      </c>
      <c r="J129">
        <v>123</v>
      </c>
    </row>
    <row r="130" spans="1:10" x14ac:dyDescent="0.25">
      <c r="A130" s="11" t="s">
        <v>270</v>
      </c>
      <c r="B130" s="6" t="s">
        <v>271</v>
      </c>
      <c r="C130" t="s">
        <v>155</v>
      </c>
      <c r="D130" s="7" t="s">
        <v>11</v>
      </c>
      <c r="E130" s="7" t="s">
        <v>12</v>
      </c>
      <c r="F130" s="7" t="s">
        <v>12</v>
      </c>
      <c r="G130" s="8" t="s">
        <v>11</v>
      </c>
      <c r="H130" s="8">
        <v>6.5</v>
      </c>
      <c r="I130" s="8">
        <v>6.5</v>
      </c>
      <c r="J130">
        <v>125</v>
      </c>
    </row>
    <row r="131" spans="1:10" x14ac:dyDescent="0.25">
      <c r="A131" s="11" t="s">
        <v>272</v>
      </c>
      <c r="B131" s="6" t="s">
        <v>176</v>
      </c>
      <c r="C131" t="s">
        <v>51</v>
      </c>
      <c r="D131" s="7" t="s">
        <v>11</v>
      </c>
      <c r="E131" s="7" t="s">
        <v>12</v>
      </c>
      <c r="F131" s="7" t="s">
        <v>12</v>
      </c>
      <c r="G131" s="8" t="s">
        <v>11</v>
      </c>
      <c r="H131" s="8">
        <v>6.5</v>
      </c>
      <c r="I131" s="8">
        <v>6.5</v>
      </c>
      <c r="J131">
        <v>125</v>
      </c>
    </row>
    <row r="132" spans="1:10" x14ac:dyDescent="0.25">
      <c r="A132" s="11" t="s">
        <v>273</v>
      </c>
      <c r="B132" s="6" t="s">
        <v>274</v>
      </c>
      <c r="C132" t="s">
        <v>269</v>
      </c>
      <c r="D132" s="7" t="s">
        <v>11</v>
      </c>
      <c r="E132" s="7" t="s">
        <v>18</v>
      </c>
      <c r="F132" s="7" t="s">
        <v>18</v>
      </c>
      <c r="G132" s="8" t="s">
        <v>11</v>
      </c>
      <c r="H132" s="8">
        <v>6</v>
      </c>
      <c r="I132" s="8">
        <v>6</v>
      </c>
      <c r="J132">
        <v>127</v>
      </c>
    </row>
    <row r="133" spans="1:10" x14ac:dyDescent="0.25">
      <c r="A133" s="11" t="s">
        <v>275</v>
      </c>
      <c r="B133" s="6" t="s">
        <v>275</v>
      </c>
      <c r="C133" t="s">
        <v>276</v>
      </c>
      <c r="D133" s="7" t="s">
        <v>11</v>
      </c>
      <c r="E133" s="7" t="s">
        <v>18</v>
      </c>
      <c r="F133" s="7" t="s">
        <v>18</v>
      </c>
      <c r="G133" s="8" t="s">
        <v>11</v>
      </c>
      <c r="H133" s="8">
        <v>6</v>
      </c>
      <c r="I133" s="8">
        <v>6</v>
      </c>
      <c r="J133">
        <v>127</v>
      </c>
    </row>
    <row r="134" spans="1:10" x14ac:dyDescent="0.25">
      <c r="A134" s="11" t="s">
        <v>205</v>
      </c>
      <c r="B134" s="6" t="s">
        <v>205</v>
      </c>
      <c r="C134" t="s">
        <v>202</v>
      </c>
      <c r="D134" s="7" t="s">
        <v>11</v>
      </c>
      <c r="E134" s="7" t="s">
        <v>18</v>
      </c>
      <c r="F134" s="7" t="s">
        <v>18</v>
      </c>
      <c r="G134" s="8" t="s">
        <v>11</v>
      </c>
      <c r="H134" s="8">
        <v>6</v>
      </c>
      <c r="I134" s="8">
        <v>6</v>
      </c>
      <c r="J134">
        <v>127</v>
      </c>
    </row>
    <row r="135" spans="1:10" x14ac:dyDescent="0.25">
      <c r="A135" s="11" t="s">
        <v>277</v>
      </c>
      <c r="B135" s="6" t="s">
        <v>278</v>
      </c>
      <c r="C135" t="s">
        <v>155</v>
      </c>
      <c r="D135" s="7" t="s">
        <v>11</v>
      </c>
      <c r="E135" s="7" t="s">
        <v>12</v>
      </c>
      <c r="F135" s="7" t="s">
        <v>12</v>
      </c>
      <c r="G135" s="8" t="s">
        <v>11</v>
      </c>
      <c r="H135" s="8">
        <v>6</v>
      </c>
      <c r="I135" s="8">
        <v>6</v>
      </c>
      <c r="J135">
        <v>127</v>
      </c>
    </row>
    <row r="136" spans="1:10" x14ac:dyDescent="0.25">
      <c r="A136" s="11" t="s">
        <v>279</v>
      </c>
      <c r="B136" s="6" t="s">
        <v>280</v>
      </c>
      <c r="C136" t="s">
        <v>281</v>
      </c>
      <c r="D136" s="7" t="s">
        <v>11</v>
      </c>
      <c r="E136" s="7" t="s">
        <v>18</v>
      </c>
      <c r="F136" s="7" t="s">
        <v>18</v>
      </c>
      <c r="G136" s="8" t="s">
        <v>11</v>
      </c>
      <c r="H136" s="8">
        <v>6</v>
      </c>
      <c r="I136" s="8">
        <v>6</v>
      </c>
      <c r="J136">
        <v>127</v>
      </c>
    </row>
    <row r="137" spans="1:10" x14ac:dyDescent="0.25">
      <c r="A137" s="11" t="s">
        <v>282</v>
      </c>
      <c r="B137" s="6" t="s">
        <v>282</v>
      </c>
      <c r="C137" t="s">
        <v>57</v>
      </c>
      <c r="D137" s="7" t="s">
        <v>11</v>
      </c>
      <c r="E137" s="7" t="s">
        <v>27</v>
      </c>
      <c r="F137" s="7" t="s">
        <v>27</v>
      </c>
      <c r="G137" s="8" t="s">
        <v>11</v>
      </c>
      <c r="H137" s="8">
        <v>5.5</v>
      </c>
      <c r="I137" s="8">
        <v>5.5</v>
      </c>
      <c r="J137">
        <v>132</v>
      </c>
    </row>
    <row r="138" spans="1:10" x14ac:dyDescent="0.25">
      <c r="A138" s="11" t="s">
        <v>174</v>
      </c>
      <c r="B138" s="6" t="s">
        <v>174</v>
      </c>
      <c r="C138" t="s">
        <v>175</v>
      </c>
      <c r="D138" s="7" t="s">
        <v>11</v>
      </c>
      <c r="E138" s="7" t="s">
        <v>18</v>
      </c>
      <c r="F138" s="7" t="s">
        <v>18</v>
      </c>
      <c r="G138" s="8" t="s">
        <v>11</v>
      </c>
      <c r="H138" s="8">
        <v>5</v>
      </c>
      <c r="I138" s="8">
        <v>5</v>
      </c>
      <c r="J138">
        <v>133</v>
      </c>
    </row>
    <row r="139" spans="1:10" x14ac:dyDescent="0.25">
      <c r="A139" s="11" t="s">
        <v>283</v>
      </c>
      <c r="B139" s="6" t="s">
        <v>283</v>
      </c>
      <c r="C139" t="s">
        <v>32</v>
      </c>
      <c r="D139" s="7" t="s">
        <v>11</v>
      </c>
      <c r="E139" s="7" t="s">
        <v>12</v>
      </c>
      <c r="F139" s="7" t="s">
        <v>12</v>
      </c>
      <c r="G139" s="8" t="s">
        <v>11</v>
      </c>
      <c r="H139" s="8">
        <v>5</v>
      </c>
      <c r="I139" s="8">
        <v>5</v>
      </c>
      <c r="J139">
        <v>133</v>
      </c>
    </row>
    <row r="140" spans="1:10" x14ac:dyDescent="0.25">
      <c r="A140" s="11" t="s">
        <v>284</v>
      </c>
      <c r="B140" s="6" t="s">
        <v>284</v>
      </c>
      <c r="C140" t="s">
        <v>285</v>
      </c>
      <c r="D140" s="7" t="s">
        <v>11</v>
      </c>
      <c r="E140" s="7" t="s">
        <v>18</v>
      </c>
      <c r="F140" s="7" t="s">
        <v>18</v>
      </c>
      <c r="G140" s="8" t="s">
        <v>11</v>
      </c>
      <c r="H140" s="8">
        <v>5</v>
      </c>
      <c r="I140" s="8">
        <v>5</v>
      </c>
      <c r="J140">
        <v>133</v>
      </c>
    </row>
    <row r="141" spans="1:10" x14ac:dyDescent="0.25">
      <c r="A141" s="11" t="s">
        <v>286</v>
      </c>
      <c r="B141" s="6" t="s">
        <v>286</v>
      </c>
      <c r="C141" t="s">
        <v>199</v>
      </c>
      <c r="D141" s="7" t="s">
        <v>11</v>
      </c>
      <c r="E141" s="7" t="s">
        <v>18</v>
      </c>
      <c r="F141" s="7" t="s">
        <v>18</v>
      </c>
      <c r="G141" s="8" t="s">
        <v>11</v>
      </c>
      <c r="H141" s="8">
        <v>5</v>
      </c>
      <c r="I141" s="8">
        <v>5</v>
      </c>
      <c r="J141">
        <v>133</v>
      </c>
    </row>
    <row r="142" spans="1:10" x14ac:dyDescent="0.25">
      <c r="A142" s="11" t="s">
        <v>177</v>
      </c>
      <c r="B142" t="s">
        <v>86</v>
      </c>
      <c r="C142" t="s">
        <v>178</v>
      </c>
      <c r="D142" t="s">
        <v>11</v>
      </c>
      <c r="E142" t="s">
        <v>12</v>
      </c>
      <c r="F142" t="s">
        <v>12</v>
      </c>
      <c r="G142" t="s">
        <v>11</v>
      </c>
      <c r="H142">
        <v>4.5</v>
      </c>
      <c r="I142">
        <v>4.5</v>
      </c>
      <c r="J142">
        <v>137</v>
      </c>
    </row>
    <row r="143" spans="1:10" x14ac:dyDescent="0.25">
      <c r="A143" s="11" t="s">
        <v>287</v>
      </c>
      <c r="B143" t="s">
        <v>287</v>
      </c>
      <c r="C143" t="s">
        <v>267</v>
      </c>
      <c r="D143" t="s">
        <v>11</v>
      </c>
      <c r="E143" t="s">
        <v>18</v>
      </c>
      <c r="F143" t="s">
        <v>18</v>
      </c>
      <c r="G143" t="s">
        <v>11</v>
      </c>
      <c r="H143">
        <v>4.5</v>
      </c>
      <c r="I143">
        <v>4.5</v>
      </c>
      <c r="J143">
        <v>137</v>
      </c>
    </row>
    <row r="144" spans="1:10" x14ac:dyDescent="0.25">
      <c r="A144" s="11" t="s">
        <v>288</v>
      </c>
      <c r="B144" t="s">
        <v>162</v>
      </c>
      <c r="C144" t="s">
        <v>289</v>
      </c>
      <c r="D144" t="s">
        <v>11</v>
      </c>
      <c r="E144" t="s">
        <v>21</v>
      </c>
      <c r="F144" t="s">
        <v>21</v>
      </c>
      <c r="G144" t="s">
        <v>11</v>
      </c>
      <c r="H144">
        <v>4.5</v>
      </c>
      <c r="I144">
        <v>4.5</v>
      </c>
      <c r="J144">
        <v>137</v>
      </c>
    </row>
    <row r="145" spans="1:10" x14ac:dyDescent="0.25">
      <c r="A145" s="11" t="s">
        <v>290</v>
      </c>
      <c r="B145" t="s">
        <v>290</v>
      </c>
      <c r="C145" t="s">
        <v>285</v>
      </c>
      <c r="D145" t="s">
        <v>11</v>
      </c>
      <c r="E145" t="s">
        <v>18</v>
      </c>
      <c r="F145" t="s">
        <v>18</v>
      </c>
      <c r="G145" t="s">
        <v>11</v>
      </c>
      <c r="H145">
        <v>4.5</v>
      </c>
      <c r="I145">
        <v>4.5</v>
      </c>
      <c r="J145">
        <v>137</v>
      </c>
    </row>
    <row r="146" spans="1:10" x14ac:dyDescent="0.25">
      <c r="A146" s="11" t="s">
        <v>291</v>
      </c>
      <c r="B146" t="s">
        <v>78</v>
      </c>
      <c r="C146" t="s">
        <v>45</v>
      </c>
      <c r="D146" t="s">
        <v>11</v>
      </c>
      <c r="E146" t="s">
        <v>18</v>
      </c>
      <c r="F146" t="s">
        <v>18</v>
      </c>
      <c r="G146" t="s">
        <v>11</v>
      </c>
      <c r="H146">
        <v>4.5</v>
      </c>
      <c r="I146">
        <v>4.5</v>
      </c>
      <c r="J146">
        <v>137</v>
      </c>
    </row>
    <row r="147" spans="1:10" x14ac:dyDescent="0.25">
      <c r="A147" s="11" t="s">
        <v>292</v>
      </c>
      <c r="B147" t="s">
        <v>292</v>
      </c>
      <c r="C147" t="s">
        <v>293</v>
      </c>
      <c r="D147" t="s">
        <v>11</v>
      </c>
      <c r="E147" t="s">
        <v>18</v>
      </c>
      <c r="F147" t="s">
        <v>18</v>
      </c>
      <c r="G147" t="s">
        <v>11</v>
      </c>
      <c r="H147">
        <v>4</v>
      </c>
      <c r="I147">
        <v>4</v>
      </c>
      <c r="J147">
        <v>142</v>
      </c>
    </row>
    <row r="148" spans="1:10" x14ac:dyDescent="0.25">
      <c r="A148" s="11" t="s">
        <v>294</v>
      </c>
      <c r="B148" t="s">
        <v>294</v>
      </c>
      <c r="C148" t="s">
        <v>69</v>
      </c>
      <c r="D148" t="s">
        <v>11</v>
      </c>
      <c r="E148" t="s">
        <v>18</v>
      </c>
      <c r="F148" t="s">
        <v>18</v>
      </c>
      <c r="G148" t="s">
        <v>11</v>
      </c>
      <c r="H148">
        <v>3.5</v>
      </c>
      <c r="I148">
        <v>3.5</v>
      </c>
      <c r="J148">
        <v>143</v>
      </c>
    </row>
    <row r="149" spans="1:10" x14ac:dyDescent="0.25">
      <c r="A149" s="11" t="s">
        <v>206</v>
      </c>
      <c r="B149" t="s">
        <v>206</v>
      </c>
      <c r="C149" t="s">
        <v>155</v>
      </c>
      <c r="D149" t="s">
        <v>11</v>
      </c>
      <c r="E149" t="s">
        <v>12</v>
      </c>
      <c r="F149" t="s">
        <v>12</v>
      </c>
      <c r="G149" t="s">
        <v>11</v>
      </c>
      <c r="H149">
        <v>2.5</v>
      </c>
      <c r="I149">
        <v>2.5</v>
      </c>
      <c r="J149">
        <v>144</v>
      </c>
    </row>
    <row r="150" spans="1:10" x14ac:dyDescent="0.25">
      <c r="A150" s="11" t="s">
        <v>295</v>
      </c>
      <c r="B150" t="s">
        <v>250</v>
      </c>
      <c r="C150" t="s">
        <v>20</v>
      </c>
      <c r="D150" t="s">
        <v>11</v>
      </c>
      <c r="E150" t="s">
        <v>21</v>
      </c>
      <c r="F150" t="s">
        <v>21</v>
      </c>
      <c r="G150" t="s">
        <v>11</v>
      </c>
      <c r="H150">
        <v>2.5</v>
      </c>
      <c r="I150">
        <v>2.5</v>
      </c>
      <c r="J150">
        <v>144</v>
      </c>
    </row>
    <row r="151" spans="1:10" x14ac:dyDescent="0.25">
      <c r="A151" s="11" t="s">
        <v>188</v>
      </c>
      <c r="B151" t="s">
        <v>188</v>
      </c>
      <c r="C151" t="s">
        <v>155</v>
      </c>
      <c r="D151" t="s">
        <v>11</v>
      </c>
      <c r="E151" t="s">
        <v>12</v>
      </c>
      <c r="F151" t="s">
        <v>12</v>
      </c>
      <c r="G151" t="s">
        <v>11</v>
      </c>
      <c r="H151">
        <v>2</v>
      </c>
      <c r="I151">
        <v>2</v>
      </c>
      <c r="J151">
        <v>146</v>
      </c>
    </row>
    <row r="152" spans="1:10" x14ac:dyDescent="0.25">
      <c r="A152" s="11" t="s">
        <v>296</v>
      </c>
      <c r="B152" t="s">
        <v>297</v>
      </c>
      <c r="C152" t="s">
        <v>298</v>
      </c>
      <c r="D152" t="s">
        <v>11</v>
      </c>
      <c r="E152" t="s">
        <v>18</v>
      </c>
      <c r="F152" t="s">
        <v>18</v>
      </c>
      <c r="G152" t="s">
        <v>11</v>
      </c>
      <c r="H152">
        <v>2</v>
      </c>
      <c r="I152">
        <v>2</v>
      </c>
      <c r="J152">
        <v>146</v>
      </c>
    </row>
    <row r="153" spans="1:10" x14ac:dyDescent="0.25">
      <c r="A153" s="11" t="s">
        <v>148</v>
      </c>
      <c r="B153" t="s">
        <v>76</v>
      </c>
      <c r="C153" t="s">
        <v>32</v>
      </c>
      <c r="D153" t="s">
        <v>11</v>
      </c>
      <c r="E153" t="s">
        <v>27</v>
      </c>
      <c r="F153" t="s">
        <v>27</v>
      </c>
      <c r="G153" t="s">
        <v>11</v>
      </c>
      <c r="H153">
        <v>1</v>
      </c>
      <c r="I153">
        <v>1</v>
      </c>
      <c r="J153">
        <v>148</v>
      </c>
    </row>
    <row r="154" spans="1:10" x14ac:dyDescent="0.25">
      <c r="A154" s="11" t="s">
        <v>299</v>
      </c>
      <c r="B154" t="s">
        <v>299</v>
      </c>
      <c r="C154" t="s">
        <v>269</v>
      </c>
      <c r="D154" t="s">
        <v>11</v>
      </c>
      <c r="E154" t="s">
        <v>18</v>
      </c>
      <c r="F154" t="s">
        <v>18</v>
      </c>
      <c r="G154" t="s">
        <v>11</v>
      </c>
      <c r="H154">
        <v>1</v>
      </c>
      <c r="I154">
        <v>1</v>
      </c>
      <c r="J154">
        <v>148</v>
      </c>
    </row>
    <row r="155" spans="1:10" x14ac:dyDescent="0.25">
      <c r="A155" s="11" t="s">
        <v>189</v>
      </c>
      <c r="B155" t="s">
        <v>190</v>
      </c>
      <c r="C155" t="s">
        <v>155</v>
      </c>
      <c r="D155" t="s">
        <v>11</v>
      </c>
      <c r="E155" t="s">
        <v>12</v>
      </c>
      <c r="F155" t="s">
        <v>12</v>
      </c>
      <c r="G155" t="s">
        <v>11</v>
      </c>
      <c r="H155">
        <v>0</v>
      </c>
      <c r="I155">
        <v>0</v>
      </c>
      <c r="J155">
        <v>150</v>
      </c>
    </row>
    <row r="156" spans="1:10" x14ac:dyDescent="0.25">
      <c r="A156" s="11" t="s">
        <v>300</v>
      </c>
      <c r="B156" t="s">
        <v>301</v>
      </c>
      <c r="C156" t="s">
        <v>34</v>
      </c>
      <c r="D156" t="s">
        <v>11</v>
      </c>
      <c r="E156" t="s">
        <v>27</v>
      </c>
      <c r="F156" t="s">
        <v>27</v>
      </c>
      <c r="G156" t="s">
        <v>11</v>
      </c>
      <c r="H156">
        <v>0</v>
      </c>
      <c r="I156">
        <v>0</v>
      </c>
      <c r="J156">
        <v>150</v>
      </c>
    </row>
    <row r="157" spans="1:10" x14ac:dyDescent="0.25">
      <c r="A157" s="11" t="s">
        <v>302</v>
      </c>
      <c r="B157" t="s">
        <v>303</v>
      </c>
      <c r="C157" t="s">
        <v>231</v>
      </c>
      <c r="D157" t="s">
        <v>11</v>
      </c>
      <c r="E157" t="s">
        <v>21</v>
      </c>
      <c r="F157" t="s">
        <v>21</v>
      </c>
      <c r="G157" t="s">
        <v>11</v>
      </c>
      <c r="H157">
        <v>0</v>
      </c>
      <c r="I157">
        <v>0</v>
      </c>
      <c r="J157">
        <v>150</v>
      </c>
    </row>
    <row r="158" spans="1:10" x14ac:dyDescent="0.25">
      <c r="A158" s="11" t="s">
        <v>304</v>
      </c>
      <c r="B158" t="s">
        <v>247</v>
      </c>
      <c r="C158" t="s">
        <v>245</v>
      </c>
      <c r="D158" t="s">
        <v>11</v>
      </c>
      <c r="E158" t="s">
        <v>18</v>
      </c>
      <c r="F158" t="s">
        <v>18</v>
      </c>
      <c r="G158" t="s">
        <v>11</v>
      </c>
      <c r="H158">
        <v>0</v>
      </c>
      <c r="I158">
        <v>0</v>
      </c>
      <c r="J158">
        <v>150</v>
      </c>
    </row>
  </sheetData>
  <autoFilter ref="A5:J158"/>
  <sortState ref="A6:J141">
    <sortCondition ref="J6:J141"/>
  </sortState>
  <printOptions horizontalCentered="1"/>
  <pageMargins left="0.25" right="0.25" top="0.15" bottom="0.1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62"/>
  <sheetViews>
    <sheetView zoomScaleNormal="100" workbookViewId="0">
      <pane ySplit="5" topLeftCell="A6" activePane="bottomLeft" state="frozen"/>
      <selection activeCell="B6" sqref="B6"/>
      <selection pane="bottomLeft"/>
    </sheetView>
  </sheetViews>
  <sheetFormatPr defaultColWidth="8.625" defaultRowHeight="15.75" x14ac:dyDescent="0.25"/>
  <cols>
    <col min="1" max="1" width="20.75" hidden="1" customWidth="1"/>
    <col min="2" max="2" width="13.625" bestFit="1" customWidth="1"/>
    <col min="3" max="3" width="19.625" bestFit="1" customWidth="1"/>
    <col min="4" max="6" width="5" bestFit="1" customWidth="1"/>
    <col min="7" max="7" width="6" bestFit="1" customWidth="1"/>
    <col min="8" max="8" width="6.625" bestFit="1" customWidth="1"/>
    <col min="9" max="9" width="8.125" bestFit="1" customWidth="1"/>
    <col min="10" max="10" width="5.125" bestFit="1" customWidth="1"/>
  </cols>
  <sheetData>
    <row r="1" spans="1:10" ht="21" x14ac:dyDescent="0.35">
      <c r="A1" s="1"/>
      <c r="B1" s="1" t="str">
        <f>'Club Cup'!B1</f>
        <v>2016 MAD Dogs Club Cup</v>
      </c>
      <c r="C1" s="2"/>
      <c r="D1" s="2"/>
      <c r="E1" s="2"/>
      <c r="F1" s="2"/>
      <c r="G1" s="2"/>
      <c r="H1" s="2"/>
      <c r="I1" s="2"/>
      <c r="J1" s="2"/>
    </row>
    <row r="2" spans="1:10" ht="18.75" x14ac:dyDescent="0.3">
      <c r="A2" s="3"/>
      <c r="B2" s="56" t="s">
        <v>129</v>
      </c>
      <c r="C2" s="2"/>
      <c r="D2" s="2"/>
      <c r="E2" s="2"/>
      <c r="F2" s="2"/>
      <c r="G2" s="2"/>
      <c r="H2" s="2"/>
      <c r="I2" s="2"/>
      <c r="J2" s="2"/>
    </row>
    <row r="3" spans="1:10" ht="18.75" x14ac:dyDescent="0.3">
      <c r="A3" s="3"/>
      <c r="B3" s="12" t="str">
        <f>'Club Cup'!B3</f>
        <v xml:space="preserve"> (Best 12 F/S &amp; 10 T&amp;F)</v>
      </c>
      <c r="C3" s="2"/>
      <c r="D3" s="2"/>
      <c r="E3" s="2"/>
      <c r="F3" s="2"/>
      <c r="G3" s="2"/>
      <c r="H3" s="2"/>
      <c r="I3" s="2"/>
      <c r="J3" s="2"/>
    </row>
    <row r="5" spans="1:10" ht="47.25" x14ac:dyDescent="0.25">
      <c r="A5" s="58" t="s">
        <v>1</v>
      </c>
      <c r="B5" s="58" t="s">
        <v>2</v>
      </c>
      <c r="C5" s="58" t="s">
        <v>3</v>
      </c>
      <c r="D5" s="59" t="s">
        <v>4</v>
      </c>
      <c r="E5" s="59" t="s">
        <v>5</v>
      </c>
      <c r="F5" s="59" t="s">
        <v>6</v>
      </c>
      <c r="G5" s="60" t="s">
        <v>7</v>
      </c>
      <c r="H5" s="60" t="s">
        <v>8</v>
      </c>
      <c r="I5" s="60" t="s">
        <v>9</v>
      </c>
      <c r="J5" s="4" t="s">
        <v>10</v>
      </c>
    </row>
    <row r="6" spans="1:10" x14ac:dyDescent="0.25">
      <c r="A6" s="5" t="s">
        <v>38</v>
      </c>
      <c r="B6" s="51" t="s">
        <v>38</v>
      </c>
      <c r="C6" s="51" t="s">
        <v>20</v>
      </c>
      <c r="D6" s="51" t="s">
        <v>27</v>
      </c>
      <c r="E6" s="51" t="s">
        <v>27</v>
      </c>
      <c r="F6" s="51" t="s">
        <v>27</v>
      </c>
      <c r="G6" s="52">
        <v>434.39999999999992</v>
      </c>
      <c r="H6" s="52">
        <v>142</v>
      </c>
      <c r="I6" s="52">
        <v>576.39999999999986</v>
      </c>
      <c r="J6" s="51">
        <f>RANK(I6,$I$6:$I$45)</f>
        <v>1</v>
      </c>
    </row>
    <row r="7" spans="1:10" x14ac:dyDescent="0.25">
      <c r="A7" s="5" t="s">
        <v>65</v>
      </c>
      <c r="B7" s="53" t="s">
        <v>65</v>
      </c>
      <c r="C7" s="53" t="s">
        <v>53</v>
      </c>
      <c r="D7" s="53" t="s">
        <v>27</v>
      </c>
      <c r="E7" s="53" t="s">
        <v>27</v>
      </c>
      <c r="F7" s="53" t="s">
        <v>27</v>
      </c>
      <c r="G7" s="54">
        <v>427.38400000000001</v>
      </c>
      <c r="H7" s="54">
        <v>122</v>
      </c>
      <c r="I7" s="54">
        <v>549.38400000000001</v>
      </c>
      <c r="J7" s="53">
        <f t="shared" ref="J7:J45" si="0">RANK(I7,$I$6:$I$45)</f>
        <v>2</v>
      </c>
    </row>
    <row r="8" spans="1:10" ht="16.5" thickBot="1" x14ac:dyDescent="0.3">
      <c r="A8" s="5" t="s">
        <v>104</v>
      </c>
      <c r="B8" s="27" t="s">
        <v>103</v>
      </c>
      <c r="C8" s="27" t="s">
        <v>85</v>
      </c>
      <c r="D8" s="27" t="s">
        <v>27</v>
      </c>
      <c r="E8" s="27" t="s">
        <v>27</v>
      </c>
      <c r="F8" s="27" t="s">
        <v>27</v>
      </c>
      <c r="G8" s="28">
        <v>407.88300000000004</v>
      </c>
      <c r="H8" s="28">
        <v>83.5</v>
      </c>
      <c r="I8" s="28">
        <v>491.38300000000004</v>
      </c>
      <c r="J8" s="27">
        <f t="shared" si="0"/>
        <v>3</v>
      </c>
    </row>
    <row r="9" spans="1:10" ht="16.5" thickBot="1" x14ac:dyDescent="0.3">
      <c r="A9" s="5" t="s">
        <v>149</v>
      </c>
      <c r="B9" s="30" t="s">
        <v>149</v>
      </c>
      <c r="C9" s="31" t="s">
        <v>85</v>
      </c>
      <c r="D9" s="42" t="s">
        <v>27</v>
      </c>
      <c r="E9" s="42" t="s">
        <v>27</v>
      </c>
      <c r="F9" s="42" t="s">
        <v>27</v>
      </c>
      <c r="G9" s="32">
        <v>394.505</v>
      </c>
      <c r="H9" s="32">
        <v>96.5</v>
      </c>
      <c r="I9" s="32">
        <v>491.005</v>
      </c>
      <c r="J9" s="33">
        <f t="shared" si="0"/>
        <v>4</v>
      </c>
    </row>
    <row r="10" spans="1:10" x14ac:dyDescent="0.25">
      <c r="A10" s="5" t="s">
        <v>84</v>
      </c>
      <c r="B10" s="6" t="s">
        <v>84</v>
      </c>
      <c r="C10" t="s">
        <v>85</v>
      </c>
      <c r="D10" s="7" t="s">
        <v>27</v>
      </c>
      <c r="E10" s="7" t="s">
        <v>27</v>
      </c>
      <c r="F10" s="7" t="s">
        <v>27</v>
      </c>
      <c r="G10" s="8">
        <v>412</v>
      </c>
      <c r="H10" s="8">
        <v>11.5</v>
      </c>
      <c r="I10" s="8">
        <v>423.5</v>
      </c>
      <c r="J10">
        <f t="shared" si="0"/>
        <v>5</v>
      </c>
    </row>
    <row r="11" spans="1:10" x14ac:dyDescent="0.25">
      <c r="A11" s="5" t="s">
        <v>61</v>
      </c>
      <c r="B11" s="6" t="s">
        <v>61</v>
      </c>
      <c r="C11" t="s">
        <v>62</v>
      </c>
      <c r="D11" s="7" t="s">
        <v>27</v>
      </c>
      <c r="E11" s="7" t="s">
        <v>27</v>
      </c>
      <c r="F11" s="7" t="s">
        <v>27</v>
      </c>
      <c r="G11" s="8">
        <v>360.2</v>
      </c>
      <c r="H11" s="8">
        <v>59</v>
      </c>
      <c r="I11" s="8">
        <v>419.2</v>
      </c>
      <c r="J11">
        <f t="shared" si="0"/>
        <v>6</v>
      </c>
    </row>
    <row r="12" spans="1:10" x14ac:dyDescent="0.25">
      <c r="A12" s="5" t="s">
        <v>134</v>
      </c>
      <c r="B12" s="6" t="s">
        <v>134</v>
      </c>
      <c r="C12" t="s">
        <v>24</v>
      </c>
      <c r="D12" s="7" t="s">
        <v>27</v>
      </c>
      <c r="E12" s="7" t="s">
        <v>27</v>
      </c>
      <c r="F12" s="7" t="s">
        <v>27</v>
      </c>
      <c r="G12" s="8">
        <v>351.8</v>
      </c>
      <c r="H12" s="8">
        <v>21</v>
      </c>
      <c r="I12" s="8">
        <v>372.8</v>
      </c>
      <c r="J12">
        <f t="shared" si="0"/>
        <v>7</v>
      </c>
    </row>
    <row r="13" spans="1:10" x14ac:dyDescent="0.25">
      <c r="A13" s="5" t="s">
        <v>116</v>
      </c>
      <c r="B13" s="6" t="s">
        <v>116</v>
      </c>
      <c r="C13" t="s">
        <v>62</v>
      </c>
      <c r="D13" s="7" t="s">
        <v>27</v>
      </c>
      <c r="E13" s="7" t="s">
        <v>27</v>
      </c>
      <c r="F13" s="7" t="s">
        <v>27</v>
      </c>
      <c r="G13" s="8">
        <v>220.9</v>
      </c>
      <c r="H13" s="8">
        <v>30.5</v>
      </c>
      <c r="I13" s="8">
        <v>251.4</v>
      </c>
      <c r="J13">
        <f t="shared" si="0"/>
        <v>8</v>
      </c>
    </row>
    <row r="14" spans="1:10" x14ac:dyDescent="0.25">
      <c r="A14" s="5" t="s">
        <v>28</v>
      </c>
      <c r="B14" s="6" t="s">
        <v>28</v>
      </c>
      <c r="C14" t="s">
        <v>29</v>
      </c>
      <c r="D14" s="7" t="s">
        <v>27</v>
      </c>
      <c r="E14" s="7" t="s">
        <v>27</v>
      </c>
      <c r="F14" s="7" t="s">
        <v>27</v>
      </c>
      <c r="G14" s="8">
        <v>231.3</v>
      </c>
      <c r="H14" s="8">
        <v>16.5</v>
      </c>
      <c r="I14" s="8">
        <v>247.8</v>
      </c>
      <c r="J14">
        <f t="shared" si="0"/>
        <v>9</v>
      </c>
    </row>
    <row r="15" spans="1:10" x14ac:dyDescent="0.25">
      <c r="A15" s="5" t="s">
        <v>216</v>
      </c>
      <c r="B15" s="6" t="s">
        <v>216</v>
      </c>
      <c r="C15" t="s">
        <v>217</v>
      </c>
      <c r="D15" s="7" t="s">
        <v>27</v>
      </c>
      <c r="E15" s="7" t="s">
        <v>27</v>
      </c>
      <c r="F15" s="7" t="s">
        <v>27</v>
      </c>
      <c r="G15" s="8">
        <v>188</v>
      </c>
      <c r="H15" s="8">
        <v>26</v>
      </c>
      <c r="I15" s="8">
        <v>214</v>
      </c>
      <c r="J15">
        <f t="shared" si="0"/>
        <v>10</v>
      </c>
    </row>
    <row r="16" spans="1:10" x14ac:dyDescent="0.25">
      <c r="A16" s="5" t="s">
        <v>113</v>
      </c>
      <c r="B16" s="6" t="s">
        <v>113</v>
      </c>
      <c r="C16" t="s">
        <v>94</v>
      </c>
      <c r="D16" s="7" t="s">
        <v>27</v>
      </c>
      <c r="E16" s="7" t="s">
        <v>27</v>
      </c>
      <c r="F16" s="7" t="s">
        <v>27</v>
      </c>
      <c r="G16" s="8">
        <v>180.7</v>
      </c>
      <c r="H16" s="8">
        <v>30.5</v>
      </c>
      <c r="I16" s="8">
        <v>211.2</v>
      </c>
      <c r="J16">
        <f t="shared" si="0"/>
        <v>11</v>
      </c>
    </row>
    <row r="17" spans="1:10" x14ac:dyDescent="0.25">
      <c r="A17" s="5" t="s">
        <v>77</v>
      </c>
      <c r="B17" s="6" t="s">
        <v>77</v>
      </c>
      <c r="C17" t="s">
        <v>26</v>
      </c>
      <c r="D17" s="7" t="s">
        <v>27</v>
      </c>
      <c r="E17" s="7" t="s">
        <v>27</v>
      </c>
      <c r="F17" s="7" t="s">
        <v>27</v>
      </c>
      <c r="G17" s="8">
        <v>77.713999999999999</v>
      </c>
      <c r="H17" s="8">
        <v>103</v>
      </c>
      <c r="I17" s="8">
        <v>180.714</v>
      </c>
      <c r="J17">
        <f t="shared" si="0"/>
        <v>12</v>
      </c>
    </row>
    <row r="18" spans="1:10" x14ac:dyDescent="0.25">
      <c r="A18" s="5" t="s">
        <v>83</v>
      </c>
      <c r="B18" s="6" t="s">
        <v>83</v>
      </c>
      <c r="C18" t="s">
        <v>57</v>
      </c>
      <c r="D18" s="7" t="s">
        <v>27</v>
      </c>
      <c r="E18" s="7" t="s">
        <v>27</v>
      </c>
      <c r="F18" s="7" t="s">
        <v>27</v>
      </c>
      <c r="G18" s="8">
        <v>100.557</v>
      </c>
      <c r="H18" s="8">
        <v>14.5</v>
      </c>
      <c r="I18" s="8">
        <v>115.057</v>
      </c>
      <c r="J18">
        <f t="shared" si="0"/>
        <v>13</v>
      </c>
    </row>
    <row r="19" spans="1:10" x14ac:dyDescent="0.25">
      <c r="A19" s="5" t="s">
        <v>66</v>
      </c>
      <c r="B19" s="6" t="s">
        <v>67</v>
      </c>
      <c r="C19" t="s">
        <v>34</v>
      </c>
      <c r="D19" s="7" t="s">
        <v>27</v>
      </c>
      <c r="E19" s="7" t="s">
        <v>27</v>
      </c>
      <c r="F19" s="7" t="s">
        <v>27</v>
      </c>
      <c r="G19" s="8">
        <v>59.5</v>
      </c>
      <c r="H19" s="8">
        <v>26</v>
      </c>
      <c r="I19" s="8">
        <v>85.5</v>
      </c>
      <c r="J19">
        <f t="shared" si="0"/>
        <v>14</v>
      </c>
    </row>
    <row r="20" spans="1:10" x14ac:dyDescent="0.25">
      <c r="A20" s="5" t="s">
        <v>54</v>
      </c>
      <c r="B20" s="6" t="s">
        <v>56</v>
      </c>
      <c r="C20" t="s">
        <v>55</v>
      </c>
      <c r="D20" s="7" t="s">
        <v>11</v>
      </c>
      <c r="E20" s="7" t="s">
        <v>27</v>
      </c>
      <c r="F20" s="7" t="s">
        <v>27</v>
      </c>
      <c r="G20" s="8" t="s">
        <v>11</v>
      </c>
      <c r="H20" s="8">
        <v>66.5</v>
      </c>
      <c r="I20" s="8">
        <v>66.5</v>
      </c>
      <c r="J20">
        <f t="shared" si="0"/>
        <v>15</v>
      </c>
    </row>
    <row r="21" spans="1:10" x14ac:dyDescent="0.25">
      <c r="A21" s="5" t="s">
        <v>95</v>
      </c>
      <c r="B21" s="6" t="s">
        <v>95</v>
      </c>
      <c r="C21" t="s">
        <v>49</v>
      </c>
      <c r="D21" s="7" t="s">
        <v>27</v>
      </c>
      <c r="E21" s="7" t="s">
        <v>27</v>
      </c>
      <c r="F21" s="7" t="s">
        <v>27</v>
      </c>
      <c r="G21" s="8">
        <v>60</v>
      </c>
      <c r="H21" s="8">
        <v>5</v>
      </c>
      <c r="I21" s="8">
        <v>65</v>
      </c>
      <c r="J21">
        <f t="shared" si="0"/>
        <v>16</v>
      </c>
    </row>
    <row r="22" spans="1:10" x14ac:dyDescent="0.25">
      <c r="A22" s="5" t="s">
        <v>141</v>
      </c>
      <c r="B22" s="6" t="s">
        <v>141</v>
      </c>
      <c r="C22" t="s">
        <v>142</v>
      </c>
      <c r="D22" s="7" t="s">
        <v>27</v>
      </c>
      <c r="E22" s="7" t="s">
        <v>11</v>
      </c>
      <c r="F22" s="7" t="s">
        <v>27</v>
      </c>
      <c r="G22" s="8">
        <v>62.469000000000001</v>
      </c>
      <c r="H22" s="8" t="s">
        <v>11</v>
      </c>
      <c r="I22" s="8">
        <v>62.469000000000001</v>
      </c>
      <c r="J22">
        <f t="shared" si="0"/>
        <v>17</v>
      </c>
    </row>
    <row r="23" spans="1:10" x14ac:dyDescent="0.25">
      <c r="A23" s="5" t="s">
        <v>151</v>
      </c>
      <c r="B23" s="6" t="s">
        <v>151</v>
      </c>
      <c r="C23" t="s">
        <v>142</v>
      </c>
      <c r="D23" s="7" t="s">
        <v>27</v>
      </c>
      <c r="E23" s="7" t="s">
        <v>11</v>
      </c>
      <c r="F23" s="7" t="s">
        <v>27</v>
      </c>
      <c r="G23" s="8">
        <v>61.762</v>
      </c>
      <c r="H23" s="8" t="s">
        <v>11</v>
      </c>
      <c r="I23" s="8">
        <v>61.762</v>
      </c>
      <c r="J23">
        <f t="shared" si="0"/>
        <v>18</v>
      </c>
    </row>
    <row r="24" spans="1:10" x14ac:dyDescent="0.25">
      <c r="A24" s="5" t="s">
        <v>244</v>
      </c>
      <c r="B24" s="6" t="s">
        <v>140</v>
      </c>
      <c r="C24" t="s">
        <v>245</v>
      </c>
      <c r="D24" s="7" t="s">
        <v>11</v>
      </c>
      <c r="E24" s="7" t="s">
        <v>27</v>
      </c>
      <c r="F24" s="7" t="s">
        <v>27</v>
      </c>
      <c r="G24" s="8" t="s">
        <v>11</v>
      </c>
      <c r="H24" s="8">
        <v>53</v>
      </c>
      <c r="I24" s="8">
        <v>53</v>
      </c>
      <c r="J24">
        <f t="shared" si="0"/>
        <v>19</v>
      </c>
    </row>
    <row r="25" spans="1:10" x14ac:dyDescent="0.25">
      <c r="A25" s="5" t="s">
        <v>246</v>
      </c>
      <c r="B25" s="6" t="s">
        <v>89</v>
      </c>
      <c r="C25" t="s">
        <v>85</v>
      </c>
      <c r="D25" s="7" t="s">
        <v>11</v>
      </c>
      <c r="E25" s="7" t="s">
        <v>27</v>
      </c>
      <c r="F25" s="7" t="s">
        <v>27</v>
      </c>
      <c r="G25" s="8" t="s">
        <v>11</v>
      </c>
      <c r="H25" s="8">
        <v>47.5</v>
      </c>
      <c r="I25" s="8">
        <v>47.5</v>
      </c>
      <c r="J25">
        <f t="shared" si="0"/>
        <v>20</v>
      </c>
    </row>
    <row r="26" spans="1:10" x14ac:dyDescent="0.25">
      <c r="A26" s="5" t="s">
        <v>159</v>
      </c>
      <c r="B26" s="6" t="s">
        <v>159</v>
      </c>
      <c r="C26" t="s">
        <v>165</v>
      </c>
      <c r="D26" s="7" t="s">
        <v>27</v>
      </c>
      <c r="E26" s="7" t="s">
        <v>27</v>
      </c>
      <c r="F26" s="7" t="s">
        <v>27</v>
      </c>
      <c r="G26" s="8">
        <v>31.937000000000001</v>
      </c>
      <c r="H26" s="8">
        <v>13</v>
      </c>
      <c r="I26" s="8">
        <v>44.936999999999998</v>
      </c>
      <c r="J26">
        <f t="shared" si="0"/>
        <v>21</v>
      </c>
    </row>
    <row r="27" spans="1:10" x14ac:dyDescent="0.25">
      <c r="A27" s="5" t="s">
        <v>176</v>
      </c>
      <c r="B27" s="6" t="s">
        <v>176</v>
      </c>
      <c r="C27" t="s">
        <v>49</v>
      </c>
      <c r="D27" s="7" t="s">
        <v>11</v>
      </c>
      <c r="E27" s="7" t="s">
        <v>27</v>
      </c>
      <c r="F27" s="7" t="s">
        <v>27</v>
      </c>
      <c r="G27" s="8" t="s">
        <v>11</v>
      </c>
      <c r="H27" s="8">
        <v>43.5</v>
      </c>
      <c r="I27" s="8">
        <v>43.5</v>
      </c>
      <c r="J27">
        <f t="shared" si="0"/>
        <v>22</v>
      </c>
    </row>
    <row r="28" spans="1:10" x14ac:dyDescent="0.25">
      <c r="A28" s="5" t="s">
        <v>101</v>
      </c>
      <c r="B28" s="6" t="s">
        <v>101</v>
      </c>
      <c r="C28" t="s">
        <v>102</v>
      </c>
      <c r="D28" s="7" t="s">
        <v>27</v>
      </c>
      <c r="E28" s="7" t="s">
        <v>27</v>
      </c>
      <c r="F28" s="7" t="s">
        <v>27</v>
      </c>
      <c r="G28" s="8">
        <v>32.5</v>
      </c>
      <c r="H28" s="8">
        <v>10.5</v>
      </c>
      <c r="I28" s="8">
        <v>43</v>
      </c>
      <c r="J28">
        <f t="shared" si="0"/>
        <v>23</v>
      </c>
    </row>
    <row r="29" spans="1:10" x14ac:dyDescent="0.25">
      <c r="A29" s="5" t="s">
        <v>117</v>
      </c>
      <c r="B29" s="6" t="s">
        <v>117</v>
      </c>
      <c r="C29" t="s">
        <v>24</v>
      </c>
      <c r="D29" s="7" t="s">
        <v>27</v>
      </c>
      <c r="E29" s="7" t="s">
        <v>27</v>
      </c>
      <c r="F29" s="7" t="s">
        <v>27</v>
      </c>
      <c r="G29" s="8">
        <v>26.5</v>
      </c>
      <c r="H29" s="8">
        <v>15.5</v>
      </c>
      <c r="I29" s="8">
        <v>42</v>
      </c>
      <c r="J29">
        <f t="shared" si="0"/>
        <v>24</v>
      </c>
    </row>
    <row r="30" spans="1:10" x14ac:dyDescent="0.25">
      <c r="A30" s="5" t="s">
        <v>82</v>
      </c>
      <c r="B30" s="6" t="s">
        <v>81</v>
      </c>
      <c r="C30" t="s">
        <v>49</v>
      </c>
      <c r="D30" s="7" t="s">
        <v>27</v>
      </c>
      <c r="E30" s="7" t="s">
        <v>27</v>
      </c>
      <c r="F30" s="7" t="s">
        <v>27</v>
      </c>
      <c r="G30" s="8">
        <v>31.5</v>
      </c>
      <c r="H30" s="8">
        <v>8</v>
      </c>
      <c r="I30" s="8">
        <v>39.5</v>
      </c>
      <c r="J30">
        <f t="shared" si="0"/>
        <v>25</v>
      </c>
    </row>
    <row r="31" spans="1:10" x14ac:dyDescent="0.25">
      <c r="A31" s="5" t="s">
        <v>143</v>
      </c>
      <c r="B31" s="6" t="s">
        <v>109</v>
      </c>
      <c r="C31" t="s">
        <v>144</v>
      </c>
      <c r="D31" s="7" t="s">
        <v>11</v>
      </c>
      <c r="E31" s="7" t="s">
        <v>27</v>
      </c>
      <c r="F31" s="7" t="s">
        <v>27</v>
      </c>
      <c r="G31" s="8" t="s">
        <v>11</v>
      </c>
      <c r="H31" s="8">
        <v>39.5</v>
      </c>
      <c r="I31" s="8">
        <v>39.5</v>
      </c>
      <c r="J31">
        <f t="shared" si="0"/>
        <v>25</v>
      </c>
    </row>
    <row r="32" spans="1:10" x14ac:dyDescent="0.25">
      <c r="A32" s="5" t="s">
        <v>48</v>
      </c>
      <c r="B32" s="6" t="s">
        <v>48</v>
      </c>
      <c r="C32" t="s">
        <v>49</v>
      </c>
      <c r="D32" s="7" t="s">
        <v>11</v>
      </c>
      <c r="E32" s="7" t="s">
        <v>27</v>
      </c>
      <c r="F32" s="7" t="s">
        <v>27</v>
      </c>
      <c r="G32" s="8" t="s">
        <v>11</v>
      </c>
      <c r="H32" s="8">
        <v>38.5</v>
      </c>
      <c r="I32" s="8">
        <v>38.5</v>
      </c>
      <c r="J32">
        <f t="shared" si="0"/>
        <v>27</v>
      </c>
    </row>
    <row r="33" spans="1:10" x14ac:dyDescent="0.25">
      <c r="A33" s="5" t="s">
        <v>248</v>
      </c>
      <c r="B33" s="6" t="s">
        <v>248</v>
      </c>
      <c r="C33" t="s">
        <v>249</v>
      </c>
      <c r="D33" s="7" t="s">
        <v>27</v>
      </c>
      <c r="E33" s="7" t="s">
        <v>27</v>
      </c>
      <c r="F33" s="7" t="s">
        <v>27</v>
      </c>
      <c r="G33" s="8">
        <v>29.5</v>
      </c>
      <c r="H33" s="8">
        <v>5.5</v>
      </c>
      <c r="I33" s="8">
        <v>35</v>
      </c>
      <c r="J33">
        <f t="shared" si="0"/>
        <v>28</v>
      </c>
    </row>
    <row r="34" spans="1:10" x14ac:dyDescent="0.25">
      <c r="A34" s="5" t="s">
        <v>135</v>
      </c>
      <c r="B34" s="6" t="s">
        <v>135</v>
      </c>
      <c r="C34" t="s">
        <v>136</v>
      </c>
      <c r="D34" s="7" t="s">
        <v>27</v>
      </c>
      <c r="E34" s="7" t="s">
        <v>11</v>
      </c>
      <c r="F34" s="7" t="s">
        <v>27</v>
      </c>
      <c r="G34" s="8">
        <v>34.716999999999999</v>
      </c>
      <c r="H34" s="8" t="s">
        <v>11</v>
      </c>
      <c r="I34" s="8">
        <v>34.716999999999999</v>
      </c>
      <c r="J34">
        <f t="shared" si="0"/>
        <v>29</v>
      </c>
    </row>
    <row r="35" spans="1:10" x14ac:dyDescent="0.25">
      <c r="A35" s="9" t="s">
        <v>164</v>
      </c>
      <c r="B35" s="10" t="s">
        <v>159</v>
      </c>
      <c r="C35" s="7" t="s">
        <v>165</v>
      </c>
      <c r="D35" s="7" t="s">
        <v>27</v>
      </c>
      <c r="E35" s="7" t="s">
        <v>11</v>
      </c>
      <c r="F35" s="7" t="s">
        <v>27</v>
      </c>
      <c r="G35" s="8">
        <v>29.5</v>
      </c>
      <c r="H35" s="8" t="s">
        <v>11</v>
      </c>
      <c r="I35" s="8">
        <v>29.5</v>
      </c>
      <c r="J35">
        <f t="shared" si="0"/>
        <v>30</v>
      </c>
    </row>
    <row r="36" spans="1:10" x14ac:dyDescent="0.25">
      <c r="A36" s="5" t="s">
        <v>58</v>
      </c>
      <c r="B36" s="6" t="s">
        <v>58</v>
      </c>
      <c r="C36" t="s">
        <v>29</v>
      </c>
      <c r="D36" s="7" t="s">
        <v>11</v>
      </c>
      <c r="E36" s="7" t="s">
        <v>27</v>
      </c>
      <c r="F36" s="7" t="s">
        <v>27</v>
      </c>
      <c r="G36" s="8" t="s">
        <v>11</v>
      </c>
      <c r="H36" s="8">
        <v>26.5</v>
      </c>
      <c r="I36" s="8">
        <v>26.5</v>
      </c>
      <c r="J36">
        <f t="shared" si="0"/>
        <v>31</v>
      </c>
    </row>
    <row r="37" spans="1:10" x14ac:dyDescent="0.25">
      <c r="A37" s="5" t="s">
        <v>105</v>
      </c>
      <c r="B37" s="6" t="s">
        <v>105</v>
      </c>
      <c r="C37" t="s">
        <v>24</v>
      </c>
      <c r="D37" s="7" t="s">
        <v>11</v>
      </c>
      <c r="E37" s="7" t="s">
        <v>27</v>
      </c>
      <c r="F37" s="7" t="s">
        <v>27</v>
      </c>
      <c r="G37" s="8" t="s">
        <v>11</v>
      </c>
      <c r="H37" s="8">
        <v>25</v>
      </c>
      <c r="I37" s="8">
        <v>25</v>
      </c>
      <c r="J37">
        <f t="shared" si="0"/>
        <v>32</v>
      </c>
    </row>
    <row r="38" spans="1:10" x14ac:dyDescent="0.25">
      <c r="A38" s="5" t="s">
        <v>145</v>
      </c>
      <c r="B38" s="6" t="s">
        <v>145</v>
      </c>
      <c r="C38" t="s">
        <v>136</v>
      </c>
      <c r="D38" s="7" t="s">
        <v>11</v>
      </c>
      <c r="E38" s="7" t="s">
        <v>27</v>
      </c>
      <c r="F38" s="7" t="s">
        <v>27</v>
      </c>
      <c r="G38" s="8" t="s">
        <v>11</v>
      </c>
      <c r="H38" s="8">
        <v>23.5</v>
      </c>
      <c r="I38" s="8">
        <v>23.5</v>
      </c>
      <c r="J38">
        <f t="shared" si="0"/>
        <v>33</v>
      </c>
    </row>
    <row r="39" spans="1:10" x14ac:dyDescent="0.25">
      <c r="A39" s="5" t="s">
        <v>258</v>
      </c>
      <c r="B39" s="6" t="s">
        <v>259</v>
      </c>
      <c r="C39" t="s">
        <v>165</v>
      </c>
      <c r="D39" s="7" t="s">
        <v>11</v>
      </c>
      <c r="E39" s="7" t="s">
        <v>27</v>
      </c>
      <c r="F39" s="7" t="s">
        <v>27</v>
      </c>
      <c r="G39" s="8" t="s">
        <v>11</v>
      </c>
      <c r="H39" s="8">
        <v>21</v>
      </c>
      <c r="I39" s="8">
        <v>21</v>
      </c>
      <c r="J39">
        <f t="shared" si="0"/>
        <v>34</v>
      </c>
    </row>
    <row r="40" spans="1:10" x14ac:dyDescent="0.25">
      <c r="A40" s="5" t="s">
        <v>259</v>
      </c>
      <c r="B40" s="6" t="s">
        <v>259</v>
      </c>
      <c r="C40" t="s">
        <v>160</v>
      </c>
      <c r="D40" s="7" t="s">
        <v>11</v>
      </c>
      <c r="E40" s="7" t="s">
        <v>27</v>
      </c>
      <c r="F40" s="7" t="s">
        <v>27</v>
      </c>
      <c r="G40" s="8" t="s">
        <v>11</v>
      </c>
      <c r="H40" s="8">
        <v>18</v>
      </c>
      <c r="I40" s="8">
        <v>18</v>
      </c>
      <c r="J40">
        <f t="shared" si="0"/>
        <v>35</v>
      </c>
    </row>
    <row r="41" spans="1:10" x14ac:dyDescent="0.25">
      <c r="A41" s="5" t="s">
        <v>33</v>
      </c>
      <c r="B41" s="6" t="s">
        <v>33</v>
      </c>
      <c r="C41" t="s">
        <v>34</v>
      </c>
      <c r="D41" s="7" t="s">
        <v>11</v>
      </c>
      <c r="E41" s="7" t="s">
        <v>27</v>
      </c>
      <c r="F41" s="7" t="s">
        <v>27</v>
      </c>
      <c r="G41" s="8" t="s">
        <v>11</v>
      </c>
      <c r="H41" s="8">
        <v>13.5</v>
      </c>
      <c r="I41" s="8">
        <v>13.5</v>
      </c>
      <c r="J41">
        <f t="shared" si="0"/>
        <v>36</v>
      </c>
    </row>
    <row r="42" spans="1:10" x14ac:dyDescent="0.25">
      <c r="A42" s="5" t="s">
        <v>201</v>
      </c>
      <c r="B42" s="6" t="s">
        <v>201</v>
      </c>
      <c r="C42" t="s">
        <v>136</v>
      </c>
      <c r="D42" s="7" t="s">
        <v>11</v>
      </c>
      <c r="E42" s="7" t="s">
        <v>27</v>
      </c>
      <c r="F42" s="7" t="s">
        <v>27</v>
      </c>
      <c r="G42" s="8" t="s">
        <v>11</v>
      </c>
      <c r="H42" s="8">
        <v>13</v>
      </c>
      <c r="I42" s="8">
        <v>13</v>
      </c>
      <c r="J42">
        <f t="shared" si="0"/>
        <v>37</v>
      </c>
    </row>
    <row r="43" spans="1:10" x14ac:dyDescent="0.25">
      <c r="A43" s="5" t="s">
        <v>282</v>
      </c>
      <c r="B43" s="6" t="s">
        <v>282</v>
      </c>
      <c r="C43" t="s">
        <v>57</v>
      </c>
      <c r="D43" s="7" t="s">
        <v>11</v>
      </c>
      <c r="E43" s="7" t="s">
        <v>27</v>
      </c>
      <c r="F43" s="7" t="s">
        <v>27</v>
      </c>
      <c r="G43" s="8" t="s">
        <v>11</v>
      </c>
      <c r="H43" s="8">
        <v>5.5</v>
      </c>
      <c r="I43" s="8">
        <v>5.5</v>
      </c>
      <c r="J43">
        <f t="shared" si="0"/>
        <v>38</v>
      </c>
    </row>
    <row r="44" spans="1:10" x14ac:dyDescent="0.25">
      <c r="A44" s="5" t="s">
        <v>148</v>
      </c>
      <c r="B44" s="6" t="s">
        <v>76</v>
      </c>
      <c r="C44" t="s">
        <v>32</v>
      </c>
      <c r="D44" s="7" t="s">
        <v>11</v>
      </c>
      <c r="E44" s="7" t="s">
        <v>27</v>
      </c>
      <c r="F44" s="7" t="s">
        <v>27</v>
      </c>
      <c r="G44" s="8" t="s">
        <v>11</v>
      </c>
      <c r="H44" s="8">
        <v>1</v>
      </c>
      <c r="I44" s="8">
        <v>1</v>
      </c>
      <c r="J44">
        <f t="shared" si="0"/>
        <v>39</v>
      </c>
    </row>
    <row r="45" spans="1:10" x14ac:dyDescent="0.25">
      <c r="A45" s="5" t="s">
        <v>300</v>
      </c>
      <c r="B45" s="6" t="s">
        <v>301</v>
      </c>
      <c r="C45" t="s">
        <v>34</v>
      </c>
      <c r="D45" s="7" t="s">
        <v>11</v>
      </c>
      <c r="E45" s="7" t="s">
        <v>27</v>
      </c>
      <c r="F45" s="7" t="s">
        <v>27</v>
      </c>
      <c r="G45" s="8" t="s">
        <v>11</v>
      </c>
      <c r="H45" s="8">
        <v>0</v>
      </c>
      <c r="I45" s="8">
        <v>0</v>
      </c>
      <c r="J45">
        <f t="shared" si="0"/>
        <v>40</v>
      </c>
    </row>
    <row r="46" spans="1:10" x14ac:dyDescent="0.25">
      <c r="A46" s="5" t="s">
        <v>42</v>
      </c>
      <c r="B46" s="51" t="s">
        <v>44</v>
      </c>
      <c r="C46" s="51" t="s">
        <v>43</v>
      </c>
      <c r="D46" s="51" t="s">
        <v>12</v>
      </c>
      <c r="E46" s="51" t="s">
        <v>12</v>
      </c>
      <c r="F46" s="51" t="s">
        <v>12</v>
      </c>
      <c r="G46" s="52">
        <v>408</v>
      </c>
      <c r="H46" s="52">
        <v>49.5</v>
      </c>
      <c r="I46" s="52">
        <v>457.5</v>
      </c>
      <c r="J46" s="51">
        <f>RANK(I46,$I$46:$I$97)</f>
        <v>1</v>
      </c>
    </row>
    <row r="47" spans="1:10" x14ac:dyDescent="0.25">
      <c r="A47" s="11" t="s">
        <v>138</v>
      </c>
      <c r="B47" s="53" t="s">
        <v>138</v>
      </c>
      <c r="C47" s="53" t="s">
        <v>71</v>
      </c>
      <c r="D47" s="53" t="s">
        <v>12</v>
      </c>
      <c r="E47" s="53" t="s">
        <v>12</v>
      </c>
      <c r="F47" s="53" t="s">
        <v>12</v>
      </c>
      <c r="G47" s="54">
        <v>315.25700000000001</v>
      </c>
      <c r="H47" s="54">
        <v>60.5</v>
      </c>
      <c r="I47" s="54">
        <v>375.75700000000001</v>
      </c>
      <c r="J47" s="53">
        <f t="shared" ref="J47:J97" si="1">RANK(I47,$I$46:$I$97)</f>
        <v>2</v>
      </c>
    </row>
    <row r="48" spans="1:10" ht="16.5" thickBot="1" x14ac:dyDescent="0.3">
      <c r="A48" s="11" t="s">
        <v>213</v>
      </c>
      <c r="B48" s="27" t="s">
        <v>214</v>
      </c>
      <c r="C48" s="27" t="s">
        <v>215</v>
      </c>
      <c r="D48" s="27" t="s">
        <v>12</v>
      </c>
      <c r="E48" s="27" t="s">
        <v>12</v>
      </c>
      <c r="F48" s="27" t="s">
        <v>12</v>
      </c>
      <c r="G48" s="28">
        <v>246</v>
      </c>
      <c r="H48" s="28">
        <v>44</v>
      </c>
      <c r="I48" s="28">
        <v>290</v>
      </c>
      <c r="J48" s="27">
        <f t="shared" si="1"/>
        <v>3</v>
      </c>
    </row>
    <row r="49" spans="1:10" ht="16.5" thickBot="1" x14ac:dyDescent="0.3">
      <c r="A49" s="11" t="s">
        <v>218</v>
      </c>
      <c r="B49" s="30" t="s">
        <v>219</v>
      </c>
      <c r="C49" s="31" t="s">
        <v>215</v>
      </c>
      <c r="D49" s="42" t="s">
        <v>12</v>
      </c>
      <c r="E49" s="42" t="s">
        <v>12</v>
      </c>
      <c r="F49" s="42" t="s">
        <v>12</v>
      </c>
      <c r="G49" s="32">
        <v>167.5</v>
      </c>
      <c r="H49" s="32">
        <v>35</v>
      </c>
      <c r="I49" s="32">
        <v>202.5</v>
      </c>
      <c r="J49" s="33">
        <f t="shared" si="1"/>
        <v>4</v>
      </c>
    </row>
    <row r="50" spans="1:10" x14ac:dyDescent="0.25">
      <c r="A50" s="11" t="s">
        <v>89</v>
      </c>
      <c r="B50" s="6" t="s">
        <v>89</v>
      </c>
      <c r="C50" t="s">
        <v>80</v>
      </c>
      <c r="D50" s="7" t="s">
        <v>12</v>
      </c>
      <c r="E50" s="7" t="s">
        <v>12</v>
      </c>
      <c r="F50" s="7" t="s">
        <v>12</v>
      </c>
      <c r="G50" s="8">
        <v>138.5</v>
      </c>
      <c r="H50" s="8">
        <v>55.5</v>
      </c>
      <c r="I50" s="8">
        <v>194</v>
      </c>
      <c r="J50">
        <f t="shared" si="1"/>
        <v>5</v>
      </c>
    </row>
    <row r="51" spans="1:10" x14ac:dyDescent="0.25">
      <c r="A51" s="11" t="s">
        <v>46</v>
      </c>
      <c r="B51" s="6" t="s">
        <v>44</v>
      </c>
      <c r="C51" t="s">
        <v>47</v>
      </c>
      <c r="D51" s="7" t="s">
        <v>12</v>
      </c>
      <c r="E51" s="7" t="s">
        <v>12</v>
      </c>
      <c r="F51" s="7" t="s">
        <v>12</v>
      </c>
      <c r="G51" s="8">
        <v>159</v>
      </c>
      <c r="H51" s="8">
        <v>18</v>
      </c>
      <c r="I51" s="8">
        <v>177</v>
      </c>
      <c r="J51">
        <f t="shared" si="1"/>
        <v>6</v>
      </c>
    </row>
    <row r="52" spans="1:10" x14ac:dyDescent="0.25">
      <c r="A52" s="11" t="s">
        <v>40</v>
      </c>
      <c r="B52" s="6" t="s">
        <v>40</v>
      </c>
      <c r="C52" t="s">
        <v>41</v>
      </c>
      <c r="D52" s="7" t="s">
        <v>12</v>
      </c>
      <c r="E52" s="7" t="s">
        <v>12</v>
      </c>
      <c r="F52" s="7" t="s">
        <v>12</v>
      </c>
      <c r="G52" s="8">
        <v>139.5</v>
      </c>
      <c r="H52" s="8">
        <v>6.5</v>
      </c>
      <c r="I52" s="8">
        <v>146</v>
      </c>
      <c r="J52">
        <f t="shared" si="1"/>
        <v>7</v>
      </c>
    </row>
    <row r="53" spans="1:10" x14ac:dyDescent="0.25">
      <c r="A53" s="11" t="s">
        <v>224</v>
      </c>
      <c r="B53" s="6" t="s">
        <v>224</v>
      </c>
      <c r="C53" t="s">
        <v>225</v>
      </c>
      <c r="D53" s="7" t="s">
        <v>12</v>
      </c>
      <c r="E53" s="7" t="s">
        <v>12</v>
      </c>
      <c r="F53" s="7" t="s">
        <v>12</v>
      </c>
      <c r="G53" s="8">
        <v>126</v>
      </c>
      <c r="H53" s="8">
        <v>17</v>
      </c>
      <c r="I53" s="8">
        <v>143</v>
      </c>
      <c r="J53">
        <f t="shared" si="1"/>
        <v>8</v>
      </c>
    </row>
    <row r="54" spans="1:10" x14ac:dyDescent="0.25">
      <c r="A54" s="11" t="s">
        <v>99</v>
      </c>
      <c r="B54" t="s">
        <v>99</v>
      </c>
      <c r="C54" t="s">
        <v>87</v>
      </c>
      <c r="D54" s="7" t="s">
        <v>12</v>
      </c>
      <c r="E54" s="7" t="s">
        <v>12</v>
      </c>
      <c r="F54" s="7" t="s">
        <v>12</v>
      </c>
      <c r="G54" s="8">
        <v>132</v>
      </c>
      <c r="H54" s="8">
        <v>5</v>
      </c>
      <c r="I54" s="8">
        <v>137</v>
      </c>
      <c r="J54">
        <f t="shared" si="1"/>
        <v>9</v>
      </c>
    </row>
    <row r="55" spans="1:10" x14ac:dyDescent="0.25">
      <c r="A55" s="11" t="s">
        <v>13</v>
      </c>
      <c r="B55" t="s">
        <v>13</v>
      </c>
      <c r="C55" t="s">
        <v>14</v>
      </c>
      <c r="D55" s="7" t="s">
        <v>12</v>
      </c>
      <c r="E55" s="7" t="s">
        <v>12</v>
      </c>
      <c r="F55" s="7" t="s">
        <v>12</v>
      </c>
      <c r="G55" s="8">
        <v>122.5</v>
      </c>
      <c r="H55" s="8">
        <v>7.5</v>
      </c>
      <c r="I55" s="8">
        <v>130</v>
      </c>
      <c r="J55">
        <f t="shared" si="1"/>
        <v>10</v>
      </c>
    </row>
    <row r="56" spans="1:10" x14ac:dyDescent="0.25">
      <c r="A56" s="5" t="s">
        <v>232</v>
      </c>
      <c r="B56" s="6" t="s">
        <v>70</v>
      </c>
      <c r="C56" t="s">
        <v>158</v>
      </c>
      <c r="D56" s="7" t="s">
        <v>12</v>
      </c>
      <c r="E56" s="7" t="s">
        <v>12</v>
      </c>
      <c r="F56" s="7" t="s">
        <v>12</v>
      </c>
      <c r="G56" s="8">
        <v>79.5</v>
      </c>
      <c r="H56" s="8">
        <v>0</v>
      </c>
      <c r="I56" s="8">
        <v>79.5</v>
      </c>
      <c r="J56">
        <f t="shared" si="1"/>
        <v>11</v>
      </c>
    </row>
    <row r="57" spans="1:10" x14ac:dyDescent="0.25">
      <c r="A57" s="5" t="s">
        <v>235</v>
      </c>
      <c r="B57" s="6" t="s">
        <v>235</v>
      </c>
      <c r="C57" t="s">
        <v>236</v>
      </c>
      <c r="D57" s="7" t="s">
        <v>12</v>
      </c>
      <c r="E57" s="7" t="s">
        <v>12</v>
      </c>
      <c r="F57" s="7" t="s">
        <v>12</v>
      </c>
      <c r="G57" s="8">
        <v>51</v>
      </c>
      <c r="H57" s="8">
        <v>22.5</v>
      </c>
      <c r="I57" s="8">
        <v>73.5</v>
      </c>
      <c r="J57">
        <f t="shared" si="1"/>
        <v>12</v>
      </c>
    </row>
    <row r="58" spans="1:10" x14ac:dyDescent="0.25">
      <c r="A58" s="5" t="s">
        <v>181</v>
      </c>
      <c r="B58" s="6" t="s">
        <v>181</v>
      </c>
      <c r="C58" t="s">
        <v>180</v>
      </c>
      <c r="D58" s="7" t="s">
        <v>11</v>
      </c>
      <c r="E58" s="7" t="s">
        <v>12</v>
      </c>
      <c r="F58" s="7" t="s">
        <v>12</v>
      </c>
      <c r="G58" s="8" t="s">
        <v>11</v>
      </c>
      <c r="H58" s="8">
        <v>71</v>
      </c>
      <c r="I58" s="8">
        <v>71</v>
      </c>
      <c r="J58">
        <f t="shared" si="1"/>
        <v>13</v>
      </c>
    </row>
    <row r="59" spans="1:10" x14ac:dyDescent="0.25">
      <c r="A59" s="5" t="s">
        <v>179</v>
      </c>
      <c r="B59" s="6" t="s">
        <v>179</v>
      </c>
      <c r="C59" t="s">
        <v>180</v>
      </c>
      <c r="D59" s="7" t="s">
        <v>11</v>
      </c>
      <c r="E59" s="7" t="s">
        <v>12</v>
      </c>
      <c r="F59" s="7" t="s">
        <v>12</v>
      </c>
      <c r="G59" s="8" t="s">
        <v>11</v>
      </c>
      <c r="H59" s="8">
        <v>64</v>
      </c>
      <c r="I59" s="8">
        <v>64</v>
      </c>
      <c r="J59">
        <f t="shared" si="1"/>
        <v>14</v>
      </c>
    </row>
    <row r="60" spans="1:10" x14ac:dyDescent="0.25">
      <c r="A60" s="5" t="s">
        <v>68</v>
      </c>
      <c r="B60" s="6" t="s">
        <v>68</v>
      </c>
      <c r="C60" t="s">
        <v>69</v>
      </c>
      <c r="D60" s="7" t="s">
        <v>12</v>
      </c>
      <c r="E60" s="7" t="s">
        <v>11</v>
      </c>
      <c r="F60" s="7" t="s">
        <v>12</v>
      </c>
      <c r="G60" s="8">
        <v>61.5</v>
      </c>
      <c r="H60" s="8" t="s">
        <v>11</v>
      </c>
      <c r="I60" s="8">
        <v>61.5</v>
      </c>
      <c r="J60">
        <f t="shared" si="1"/>
        <v>15</v>
      </c>
    </row>
    <row r="61" spans="1:10" x14ac:dyDescent="0.25">
      <c r="A61" s="5" t="s">
        <v>156</v>
      </c>
      <c r="B61" s="6" t="s">
        <v>157</v>
      </c>
      <c r="C61" t="s">
        <v>158</v>
      </c>
      <c r="D61" s="7" t="s">
        <v>12</v>
      </c>
      <c r="E61" s="7" t="s">
        <v>11</v>
      </c>
      <c r="F61" s="7" t="s">
        <v>12</v>
      </c>
      <c r="G61" s="8">
        <v>59</v>
      </c>
      <c r="H61" s="8" t="s">
        <v>11</v>
      </c>
      <c r="I61" s="8">
        <v>59</v>
      </c>
      <c r="J61">
        <f t="shared" si="1"/>
        <v>16</v>
      </c>
    </row>
    <row r="62" spans="1:10" x14ac:dyDescent="0.25">
      <c r="A62" s="5" t="s">
        <v>154</v>
      </c>
      <c r="B62" s="6" t="s">
        <v>137</v>
      </c>
      <c r="C62" t="s">
        <v>93</v>
      </c>
      <c r="D62" s="7" t="s">
        <v>12</v>
      </c>
      <c r="E62" s="7" t="s">
        <v>12</v>
      </c>
      <c r="F62" s="7" t="s">
        <v>12</v>
      </c>
      <c r="G62" s="8">
        <v>24.5</v>
      </c>
      <c r="H62" s="8">
        <v>33</v>
      </c>
      <c r="I62" s="8">
        <v>57.5</v>
      </c>
      <c r="J62">
        <f t="shared" si="1"/>
        <v>17</v>
      </c>
    </row>
    <row r="63" spans="1:10" x14ac:dyDescent="0.25">
      <c r="A63" s="5" t="s">
        <v>191</v>
      </c>
      <c r="B63" s="6" t="s">
        <v>191</v>
      </c>
      <c r="C63" t="s">
        <v>192</v>
      </c>
      <c r="D63" s="7" t="s">
        <v>12</v>
      </c>
      <c r="E63" s="7" t="s">
        <v>12</v>
      </c>
      <c r="F63" s="7" t="s">
        <v>12</v>
      </c>
      <c r="G63" s="8">
        <v>41.921999999999997</v>
      </c>
      <c r="H63" s="8">
        <v>4.5</v>
      </c>
      <c r="I63" s="8">
        <v>46.421999999999997</v>
      </c>
      <c r="J63">
        <f t="shared" si="1"/>
        <v>18</v>
      </c>
    </row>
    <row r="64" spans="1:10" x14ac:dyDescent="0.25">
      <c r="A64" s="5" t="s">
        <v>198</v>
      </c>
      <c r="B64" s="6" t="s">
        <v>198</v>
      </c>
      <c r="C64" t="s">
        <v>192</v>
      </c>
      <c r="D64" s="7" t="s">
        <v>12</v>
      </c>
      <c r="E64" s="7" t="s">
        <v>12</v>
      </c>
      <c r="F64" s="7" t="s">
        <v>12</v>
      </c>
      <c r="G64" s="8">
        <v>34.132999999999996</v>
      </c>
      <c r="H64" s="8">
        <v>8</v>
      </c>
      <c r="I64" s="8">
        <v>42.132999999999996</v>
      </c>
      <c r="J64">
        <f t="shared" si="1"/>
        <v>19</v>
      </c>
    </row>
    <row r="65" spans="1:10" x14ac:dyDescent="0.25">
      <c r="A65" s="5" t="s">
        <v>150</v>
      </c>
      <c r="B65" s="6" t="s">
        <v>68</v>
      </c>
      <c r="C65" t="s">
        <v>39</v>
      </c>
      <c r="D65" s="7" t="s">
        <v>12</v>
      </c>
      <c r="E65" s="7" t="s">
        <v>12</v>
      </c>
      <c r="F65" s="7" t="s">
        <v>12</v>
      </c>
      <c r="G65" s="8">
        <v>33.200000000000003</v>
      </c>
      <c r="H65" s="8">
        <v>6</v>
      </c>
      <c r="I65" s="8">
        <v>39.200000000000003</v>
      </c>
      <c r="J65">
        <f t="shared" si="1"/>
        <v>20</v>
      </c>
    </row>
    <row r="66" spans="1:10" x14ac:dyDescent="0.25">
      <c r="A66" s="5" t="s">
        <v>166</v>
      </c>
      <c r="B66" s="6" t="s">
        <v>166</v>
      </c>
      <c r="C66" t="s">
        <v>167</v>
      </c>
      <c r="D66" s="7" t="s">
        <v>12</v>
      </c>
      <c r="E66" s="7" t="s">
        <v>12</v>
      </c>
      <c r="F66" s="7" t="s">
        <v>12</v>
      </c>
      <c r="G66" s="8">
        <v>25</v>
      </c>
      <c r="H66" s="8">
        <v>13</v>
      </c>
      <c r="I66" s="8">
        <v>38</v>
      </c>
      <c r="J66">
        <f t="shared" si="1"/>
        <v>21</v>
      </c>
    </row>
    <row r="67" spans="1:10" x14ac:dyDescent="0.25">
      <c r="A67" s="5" t="s">
        <v>152</v>
      </c>
      <c r="B67" s="6" t="s">
        <v>152</v>
      </c>
      <c r="C67" t="s">
        <v>93</v>
      </c>
      <c r="D67" s="7" t="s">
        <v>11</v>
      </c>
      <c r="E67" s="7" t="s">
        <v>12</v>
      </c>
      <c r="F67" s="7" t="s">
        <v>12</v>
      </c>
      <c r="G67" s="8" t="s">
        <v>11</v>
      </c>
      <c r="H67" s="8">
        <v>36.5</v>
      </c>
      <c r="I67" s="8">
        <v>36.5</v>
      </c>
      <c r="J67">
        <f t="shared" si="1"/>
        <v>22</v>
      </c>
    </row>
    <row r="68" spans="1:10" x14ac:dyDescent="0.25">
      <c r="A68" s="5" t="s">
        <v>247</v>
      </c>
      <c r="B68" s="6" t="s">
        <v>247</v>
      </c>
      <c r="C68" t="s">
        <v>236</v>
      </c>
      <c r="D68" s="7" t="s">
        <v>12</v>
      </c>
      <c r="E68" s="7" t="s">
        <v>12</v>
      </c>
      <c r="F68" s="7" t="s">
        <v>12</v>
      </c>
      <c r="G68" s="8">
        <v>27</v>
      </c>
      <c r="H68" s="8">
        <v>9</v>
      </c>
      <c r="I68" s="8">
        <v>36</v>
      </c>
      <c r="J68">
        <f t="shared" si="1"/>
        <v>23</v>
      </c>
    </row>
    <row r="69" spans="1:10" x14ac:dyDescent="0.25">
      <c r="A69" s="5" t="s">
        <v>153</v>
      </c>
      <c r="B69" s="6" t="s">
        <v>153</v>
      </c>
      <c r="C69" t="s">
        <v>112</v>
      </c>
      <c r="D69" s="7" t="s">
        <v>11</v>
      </c>
      <c r="E69" s="7" t="s">
        <v>12</v>
      </c>
      <c r="F69" s="7" t="s">
        <v>12</v>
      </c>
      <c r="G69" s="8" t="s">
        <v>11</v>
      </c>
      <c r="H69" s="8">
        <v>31.5</v>
      </c>
      <c r="I69" s="8">
        <v>31.5</v>
      </c>
      <c r="J69">
        <f t="shared" si="1"/>
        <v>24</v>
      </c>
    </row>
    <row r="70" spans="1:10" x14ac:dyDescent="0.25">
      <c r="A70" s="5" t="s">
        <v>72</v>
      </c>
      <c r="B70" s="6" t="s">
        <v>72</v>
      </c>
      <c r="C70" t="s">
        <v>73</v>
      </c>
      <c r="D70" s="7" t="s">
        <v>11</v>
      </c>
      <c r="E70" s="7" t="s">
        <v>12</v>
      </c>
      <c r="F70" s="7" t="s">
        <v>12</v>
      </c>
      <c r="G70" s="8" t="s">
        <v>11</v>
      </c>
      <c r="H70" s="8">
        <v>30</v>
      </c>
      <c r="I70" s="8">
        <v>30</v>
      </c>
      <c r="J70">
        <f t="shared" si="1"/>
        <v>25</v>
      </c>
    </row>
    <row r="71" spans="1:10" x14ac:dyDescent="0.25">
      <c r="A71" s="5" t="s">
        <v>203</v>
      </c>
      <c r="B71" s="6" t="s">
        <v>44</v>
      </c>
      <c r="C71" t="s">
        <v>204</v>
      </c>
      <c r="D71" s="7" t="s">
        <v>11</v>
      </c>
      <c r="E71" s="7" t="s">
        <v>12</v>
      </c>
      <c r="F71" s="7" t="s">
        <v>12</v>
      </c>
      <c r="G71" s="8" t="s">
        <v>11</v>
      </c>
      <c r="H71" s="8">
        <v>30</v>
      </c>
      <c r="I71" s="8">
        <v>30</v>
      </c>
      <c r="J71">
        <f t="shared" si="1"/>
        <v>25</v>
      </c>
    </row>
    <row r="72" spans="1:10" x14ac:dyDescent="0.25">
      <c r="A72" s="5" t="s">
        <v>100</v>
      </c>
      <c r="B72" s="6" t="s">
        <v>99</v>
      </c>
      <c r="C72" t="s">
        <v>14</v>
      </c>
      <c r="D72" s="7" t="s">
        <v>12</v>
      </c>
      <c r="E72" s="7" t="s">
        <v>12</v>
      </c>
      <c r="F72" s="7" t="s">
        <v>12</v>
      </c>
      <c r="G72" s="8">
        <v>26</v>
      </c>
      <c r="H72" s="8">
        <v>2</v>
      </c>
      <c r="I72" s="8">
        <v>28</v>
      </c>
      <c r="J72">
        <f t="shared" si="1"/>
        <v>27</v>
      </c>
    </row>
    <row r="73" spans="1:10" x14ac:dyDescent="0.25">
      <c r="A73" s="5" t="s">
        <v>254</v>
      </c>
      <c r="B73" s="6" t="s">
        <v>254</v>
      </c>
      <c r="C73" t="s">
        <v>93</v>
      </c>
      <c r="D73" s="7" t="s">
        <v>12</v>
      </c>
      <c r="E73" s="7" t="s">
        <v>11</v>
      </c>
      <c r="F73" s="7" t="s">
        <v>12</v>
      </c>
      <c r="G73" s="8">
        <v>26.5</v>
      </c>
      <c r="H73" s="8" t="s">
        <v>11</v>
      </c>
      <c r="I73" s="8">
        <v>26.5</v>
      </c>
      <c r="J73">
        <f t="shared" si="1"/>
        <v>28</v>
      </c>
    </row>
    <row r="74" spans="1:10" x14ac:dyDescent="0.25">
      <c r="A74" s="5" t="s">
        <v>260</v>
      </c>
      <c r="B74" s="6" t="s">
        <v>88</v>
      </c>
      <c r="C74" t="s">
        <v>236</v>
      </c>
      <c r="D74" s="7" t="s">
        <v>11</v>
      </c>
      <c r="E74" s="7" t="s">
        <v>12</v>
      </c>
      <c r="F74" s="7" t="s">
        <v>12</v>
      </c>
      <c r="G74" s="8" t="s">
        <v>11</v>
      </c>
      <c r="H74" s="8">
        <v>17.5</v>
      </c>
      <c r="I74" s="8">
        <v>17.5</v>
      </c>
      <c r="J74">
        <f t="shared" si="1"/>
        <v>29</v>
      </c>
    </row>
    <row r="75" spans="1:10" x14ac:dyDescent="0.25">
      <c r="A75" s="5" t="s">
        <v>97</v>
      </c>
      <c r="B75" s="6" t="s">
        <v>96</v>
      </c>
      <c r="C75" t="s">
        <v>98</v>
      </c>
      <c r="D75" s="7" t="s">
        <v>11</v>
      </c>
      <c r="E75" s="7" t="s">
        <v>12</v>
      </c>
      <c r="F75" s="7" t="s">
        <v>12</v>
      </c>
      <c r="G75" s="8" t="s">
        <v>11</v>
      </c>
      <c r="H75" s="8">
        <v>12</v>
      </c>
      <c r="I75" s="8">
        <v>12</v>
      </c>
      <c r="J75">
        <f t="shared" si="1"/>
        <v>30</v>
      </c>
    </row>
    <row r="76" spans="1:10" x14ac:dyDescent="0.25">
      <c r="A76" s="5" t="s">
        <v>118</v>
      </c>
      <c r="B76" s="6" t="s">
        <v>118</v>
      </c>
      <c r="C76" t="s">
        <v>52</v>
      </c>
      <c r="D76" s="7" t="s">
        <v>11</v>
      </c>
      <c r="E76" s="7" t="s">
        <v>12</v>
      </c>
      <c r="F76" s="7" t="s">
        <v>12</v>
      </c>
      <c r="G76" s="8" t="s">
        <v>11</v>
      </c>
      <c r="H76" s="8">
        <v>12</v>
      </c>
      <c r="I76" s="8">
        <v>12</v>
      </c>
      <c r="J76">
        <f t="shared" si="1"/>
        <v>30</v>
      </c>
    </row>
    <row r="77" spans="1:10" x14ac:dyDescent="0.25">
      <c r="A77" s="5" t="s">
        <v>186</v>
      </c>
      <c r="B77" s="6" t="s">
        <v>186</v>
      </c>
      <c r="C77" t="s">
        <v>178</v>
      </c>
      <c r="D77" s="7"/>
      <c r="E77" s="7" t="s">
        <v>12</v>
      </c>
      <c r="F77" s="7" t="s">
        <v>12</v>
      </c>
      <c r="G77" s="8"/>
      <c r="H77" s="8">
        <v>12</v>
      </c>
      <c r="I77" s="8">
        <v>12</v>
      </c>
      <c r="J77">
        <f t="shared" si="1"/>
        <v>30</v>
      </c>
    </row>
    <row r="78" spans="1:10" x14ac:dyDescent="0.25">
      <c r="A78" s="5" t="s">
        <v>261</v>
      </c>
      <c r="B78" s="6" t="s">
        <v>196</v>
      </c>
      <c r="C78" t="s">
        <v>45</v>
      </c>
      <c r="D78" s="7" t="s">
        <v>11</v>
      </c>
      <c r="E78" s="7" t="s">
        <v>12</v>
      </c>
      <c r="F78" s="7" t="s">
        <v>12</v>
      </c>
      <c r="G78" s="8" t="s">
        <v>11</v>
      </c>
      <c r="H78" s="8">
        <v>11.5</v>
      </c>
      <c r="I78" s="8">
        <v>11.5</v>
      </c>
      <c r="J78">
        <f t="shared" si="1"/>
        <v>33</v>
      </c>
    </row>
    <row r="79" spans="1:10" x14ac:dyDescent="0.25">
      <c r="A79" s="5" t="s">
        <v>119</v>
      </c>
      <c r="B79" s="6" t="s">
        <v>118</v>
      </c>
      <c r="C79" t="s">
        <v>98</v>
      </c>
      <c r="D79" s="7" t="s">
        <v>11</v>
      </c>
      <c r="E79" s="7" t="s">
        <v>12</v>
      </c>
      <c r="F79" s="7" t="s">
        <v>12</v>
      </c>
      <c r="G79" s="8" t="s">
        <v>11</v>
      </c>
      <c r="H79" s="8">
        <v>10.5</v>
      </c>
      <c r="I79" s="8">
        <v>10.5</v>
      </c>
      <c r="J79">
        <f t="shared" si="1"/>
        <v>34</v>
      </c>
    </row>
    <row r="80" spans="1:10" x14ac:dyDescent="0.25">
      <c r="A80" s="5" t="s">
        <v>81</v>
      </c>
      <c r="B80" s="6" t="s">
        <v>81</v>
      </c>
      <c r="C80" t="s">
        <v>51</v>
      </c>
      <c r="D80" s="7" t="s">
        <v>11</v>
      </c>
      <c r="E80" s="7" t="s">
        <v>12</v>
      </c>
      <c r="F80" s="7" t="s">
        <v>12</v>
      </c>
      <c r="G80" s="8" t="s">
        <v>11</v>
      </c>
      <c r="H80" s="8">
        <v>10.5</v>
      </c>
      <c r="I80" s="8">
        <v>10.5</v>
      </c>
      <c r="J80">
        <f t="shared" si="1"/>
        <v>34</v>
      </c>
    </row>
    <row r="81" spans="1:10" x14ac:dyDescent="0.25">
      <c r="A81" s="5" t="s">
        <v>263</v>
      </c>
      <c r="B81" s="6" t="s">
        <v>263</v>
      </c>
      <c r="C81" t="s">
        <v>160</v>
      </c>
      <c r="D81" s="7" t="s">
        <v>11</v>
      </c>
      <c r="E81" s="7" t="s">
        <v>12</v>
      </c>
      <c r="F81" s="7" t="s">
        <v>12</v>
      </c>
      <c r="G81" s="8" t="s">
        <v>11</v>
      </c>
      <c r="H81" s="8">
        <v>10.5</v>
      </c>
      <c r="I81" s="8">
        <v>10.5</v>
      </c>
      <c r="J81">
        <f t="shared" si="1"/>
        <v>34</v>
      </c>
    </row>
    <row r="82" spans="1:10" x14ac:dyDescent="0.25">
      <c r="A82" s="5" t="s">
        <v>242</v>
      </c>
      <c r="B82" s="6" t="s">
        <v>243</v>
      </c>
      <c r="C82" t="s">
        <v>231</v>
      </c>
      <c r="D82" s="7"/>
      <c r="E82" s="7" t="s">
        <v>12</v>
      </c>
      <c r="F82" s="7" t="s">
        <v>12</v>
      </c>
      <c r="G82" s="8"/>
      <c r="H82" s="8">
        <v>10</v>
      </c>
      <c r="I82" s="8">
        <v>10</v>
      </c>
      <c r="J82">
        <f t="shared" si="1"/>
        <v>37</v>
      </c>
    </row>
    <row r="83" spans="1:10" x14ac:dyDescent="0.25">
      <c r="A83" s="5" t="s">
        <v>200</v>
      </c>
      <c r="B83" s="6" t="s">
        <v>168</v>
      </c>
      <c r="C83" t="s">
        <v>45</v>
      </c>
      <c r="D83" s="7" t="s">
        <v>11</v>
      </c>
      <c r="E83" s="7" t="s">
        <v>12</v>
      </c>
      <c r="F83" s="7" t="s">
        <v>12</v>
      </c>
      <c r="G83" s="8" t="s">
        <v>11</v>
      </c>
      <c r="H83" s="8">
        <v>9</v>
      </c>
      <c r="I83" s="8">
        <v>9</v>
      </c>
      <c r="J83">
        <f t="shared" si="1"/>
        <v>38</v>
      </c>
    </row>
    <row r="84" spans="1:10" x14ac:dyDescent="0.25">
      <c r="A84" s="5" t="s">
        <v>59</v>
      </c>
      <c r="B84" s="6" t="s">
        <v>59</v>
      </c>
      <c r="C84" t="s">
        <v>60</v>
      </c>
      <c r="D84" s="7" t="s">
        <v>11</v>
      </c>
      <c r="E84" s="7" t="s">
        <v>12</v>
      </c>
      <c r="F84" s="7" t="s">
        <v>12</v>
      </c>
      <c r="G84" s="8" t="s">
        <v>11</v>
      </c>
      <c r="H84" s="8">
        <v>8.5</v>
      </c>
      <c r="I84" s="8">
        <v>8.5</v>
      </c>
      <c r="J84">
        <f t="shared" si="1"/>
        <v>39</v>
      </c>
    </row>
    <row r="85" spans="1:10" x14ac:dyDescent="0.25">
      <c r="A85" s="5" t="s">
        <v>50</v>
      </c>
      <c r="B85" s="6" t="s">
        <v>48</v>
      </c>
      <c r="C85" t="s">
        <v>51</v>
      </c>
      <c r="D85" s="7" t="s">
        <v>11</v>
      </c>
      <c r="E85" s="7" t="s">
        <v>12</v>
      </c>
      <c r="F85" s="7" t="s">
        <v>12</v>
      </c>
      <c r="G85" s="8" t="s">
        <v>11</v>
      </c>
      <c r="H85" s="8">
        <v>7.5</v>
      </c>
      <c r="I85" s="8">
        <v>7.5</v>
      </c>
      <c r="J85">
        <f t="shared" si="1"/>
        <v>40</v>
      </c>
    </row>
    <row r="86" spans="1:10" x14ac:dyDescent="0.25">
      <c r="A86" s="5" t="s">
        <v>163</v>
      </c>
      <c r="B86" s="6" t="s">
        <v>31</v>
      </c>
      <c r="C86" t="s">
        <v>41</v>
      </c>
      <c r="D86" s="7" t="s">
        <v>11</v>
      </c>
      <c r="E86" s="7" t="s">
        <v>12</v>
      </c>
      <c r="F86" s="7" t="s">
        <v>12</v>
      </c>
      <c r="G86" s="8" t="s">
        <v>11</v>
      </c>
      <c r="H86" s="8">
        <v>7.5</v>
      </c>
      <c r="I86" s="8">
        <v>7.5</v>
      </c>
      <c r="J86">
        <f t="shared" si="1"/>
        <v>40</v>
      </c>
    </row>
    <row r="87" spans="1:10" x14ac:dyDescent="0.25">
      <c r="A87" s="5" t="s">
        <v>229</v>
      </c>
      <c r="B87" s="6" t="s">
        <v>230</v>
      </c>
      <c r="C87" t="s">
        <v>231</v>
      </c>
      <c r="D87" s="7"/>
      <c r="E87" s="7" t="s">
        <v>12</v>
      </c>
      <c r="F87" s="7" t="s">
        <v>12</v>
      </c>
      <c r="G87" s="8"/>
      <c r="H87" s="8">
        <v>7.5</v>
      </c>
      <c r="I87" s="8">
        <v>7.5</v>
      </c>
      <c r="J87">
        <f t="shared" si="1"/>
        <v>40</v>
      </c>
    </row>
    <row r="88" spans="1:10" x14ac:dyDescent="0.25">
      <c r="A88" s="5" t="s">
        <v>182</v>
      </c>
      <c r="B88" s="6" t="s">
        <v>183</v>
      </c>
      <c r="C88" t="s">
        <v>155</v>
      </c>
      <c r="D88" s="7" t="s">
        <v>11</v>
      </c>
      <c r="E88" s="7" t="s">
        <v>12</v>
      </c>
      <c r="F88" s="7" t="s">
        <v>12</v>
      </c>
      <c r="G88" s="8" t="s">
        <v>11</v>
      </c>
      <c r="H88" s="8">
        <v>7</v>
      </c>
      <c r="I88" s="8">
        <v>7</v>
      </c>
      <c r="J88">
        <f t="shared" si="1"/>
        <v>43</v>
      </c>
    </row>
    <row r="89" spans="1:10" x14ac:dyDescent="0.25">
      <c r="A89" s="5" t="s">
        <v>270</v>
      </c>
      <c r="B89" s="6" t="s">
        <v>271</v>
      </c>
      <c r="C89" t="s">
        <v>155</v>
      </c>
      <c r="D89" s="7" t="s">
        <v>11</v>
      </c>
      <c r="E89" s="7" t="s">
        <v>12</v>
      </c>
      <c r="F89" s="7" t="s">
        <v>12</v>
      </c>
      <c r="G89" s="8" t="s">
        <v>11</v>
      </c>
      <c r="H89" s="8">
        <v>6.5</v>
      </c>
      <c r="I89" s="8">
        <v>6.5</v>
      </c>
      <c r="J89">
        <f t="shared" si="1"/>
        <v>44</v>
      </c>
    </row>
    <row r="90" spans="1:10" x14ac:dyDescent="0.25">
      <c r="A90" s="5" t="s">
        <v>272</v>
      </c>
      <c r="B90" s="6" t="s">
        <v>176</v>
      </c>
      <c r="C90" t="s">
        <v>51</v>
      </c>
      <c r="D90" s="7" t="s">
        <v>11</v>
      </c>
      <c r="E90" s="7" t="s">
        <v>12</v>
      </c>
      <c r="F90" s="7" t="s">
        <v>12</v>
      </c>
      <c r="G90" s="8" t="s">
        <v>11</v>
      </c>
      <c r="H90" s="8">
        <v>6.5</v>
      </c>
      <c r="I90" s="8">
        <v>6.5</v>
      </c>
      <c r="J90">
        <f t="shared" si="1"/>
        <v>44</v>
      </c>
    </row>
    <row r="91" spans="1:10" x14ac:dyDescent="0.25">
      <c r="A91" s="5" t="s">
        <v>277</v>
      </c>
      <c r="B91" s="6" t="s">
        <v>278</v>
      </c>
      <c r="C91" t="s">
        <v>155</v>
      </c>
      <c r="D91" s="7" t="s">
        <v>11</v>
      </c>
      <c r="E91" s="7" t="s">
        <v>12</v>
      </c>
      <c r="F91" s="7" t="s">
        <v>12</v>
      </c>
      <c r="G91" s="8" t="s">
        <v>11</v>
      </c>
      <c r="H91" s="8">
        <v>6</v>
      </c>
      <c r="I91" s="8">
        <v>6</v>
      </c>
      <c r="J91">
        <f t="shared" si="1"/>
        <v>46</v>
      </c>
    </row>
    <row r="92" spans="1:10" x14ac:dyDescent="0.25">
      <c r="A92" s="11" t="s">
        <v>283</v>
      </c>
      <c r="B92" s="6" t="s">
        <v>283</v>
      </c>
      <c r="C92" t="s">
        <v>32</v>
      </c>
      <c r="D92" s="7" t="s">
        <v>11</v>
      </c>
      <c r="E92" s="7" t="s">
        <v>12</v>
      </c>
      <c r="F92" s="7" t="s">
        <v>12</v>
      </c>
      <c r="G92" s="8" t="s">
        <v>11</v>
      </c>
      <c r="H92" s="8">
        <v>5</v>
      </c>
      <c r="I92" s="8">
        <v>5</v>
      </c>
      <c r="J92">
        <f t="shared" si="1"/>
        <v>47</v>
      </c>
    </row>
    <row r="93" spans="1:10" x14ac:dyDescent="0.25">
      <c r="A93" s="5" t="s">
        <v>177</v>
      </c>
      <c r="B93" s="6" t="s">
        <v>86</v>
      </c>
      <c r="C93" t="s">
        <v>178</v>
      </c>
      <c r="D93" s="7" t="s">
        <v>11</v>
      </c>
      <c r="E93" s="7" t="s">
        <v>12</v>
      </c>
      <c r="F93" s="7" t="s">
        <v>12</v>
      </c>
      <c r="G93" s="8" t="s">
        <v>11</v>
      </c>
      <c r="H93" s="8">
        <v>4.5</v>
      </c>
      <c r="I93" s="8">
        <v>4.5</v>
      </c>
      <c r="J93">
        <f t="shared" si="1"/>
        <v>48</v>
      </c>
    </row>
    <row r="94" spans="1:10" x14ac:dyDescent="0.25">
      <c r="A94" s="11" t="s">
        <v>206</v>
      </c>
      <c r="B94" s="6" t="s">
        <v>206</v>
      </c>
      <c r="C94" t="s">
        <v>155</v>
      </c>
      <c r="D94" s="7" t="s">
        <v>11</v>
      </c>
      <c r="E94" s="7" t="s">
        <v>12</v>
      </c>
      <c r="F94" s="7" t="s">
        <v>12</v>
      </c>
      <c r="G94" s="8" t="s">
        <v>11</v>
      </c>
      <c r="H94" s="8">
        <v>2.5</v>
      </c>
      <c r="I94" s="8">
        <v>2.5</v>
      </c>
      <c r="J94">
        <f t="shared" si="1"/>
        <v>49</v>
      </c>
    </row>
    <row r="95" spans="1:10" x14ac:dyDescent="0.25">
      <c r="A95" s="11" t="s">
        <v>188</v>
      </c>
      <c r="B95" s="6" t="s">
        <v>188</v>
      </c>
      <c r="C95" t="s">
        <v>155</v>
      </c>
      <c r="D95" s="7" t="s">
        <v>11</v>
      </c>
      <c r="E95" s="7" t="s">
        <v>12</v>
      </c>
      <c r="F95" s="7" t="s">
        <v>12</v>
      </c>
      <c r="G95" s="8" t="s">
        <v>11</v>
      </c>
      <c r="H95" s="8">
        <v>2</v>
      </c>
      <c r="I95" s="8">
        <v>2</v>
      </c>
      <c r="J95">
        <f t="shared" si="1"/>
        <v>50</v>
      </c>
    </row>
    <row r="96" spans="1:10" x14ac:dyDescent="0.25">
      <c r="A96" s="11" t="s">
        <v>252</v>
      </c>
      <c r="B96" s="6" t="s">
        <v>253</v>
      </c>
      <c r="C96" t="s">
        <v>155</v>
      </c>
      <c r="D96" s="7"/>
      <c r="E96" s="7" t="s">
        <v>12</v>
      </c>
      <c r="F96" s="7" t="s">
        <v>12</v>
      </c>
      <c r="G96" s="8"/>
      <c r="H96" s="8">
        <v>2</v>
      </c>
      <c r="I96" s="8">
        <v>2</v>
      </c>
      <c r="J96">
        <f t="shared" si="1"/>
        <v>50</v>
      </c>
    </row>
    <row r="97" spans="1:10" x14ac:dyDescent="0.25">
      <c r="A97" s="11" t="s">
        <v>189</v>
      </c>
      <c r="B97" s="6" t="s">
        <v>190</v>
      </c>
      <c r="C97" t="s">
        <v>155</v>
      </c>
      <c r="D97" s="7" t="s">
        <v>11</v>
      </c>
      <c r="E97" s="7" t="s">
        <v>12</v>
      </c>
      <c r="F97" s="7" t="s">
        <v>12</v>
      </c>
      <c r="G97" s="8" t="s">
        <v>11</v>
      </c>
      <c r="H97" s="8">
        <v>0</v>
      </c>
      <c r="I97" s="8">
        <v>0</v>
      </c>
      <c r="J97">
        <f t="shared" si="1"/>
        <v>52</v>
      </c>
    </row>
    <row r="98" spans="1:10" x14ac:dyDescent="0.25">
      <c r="A98" s="11" t="s">
        <v>137</v>
      </c>
      <c r="B98" s="51" t="s">
        <v>137</v>
      </c>
      <c r="C98" s="51" t="s">
        <v>112</v>
      </c>
      <c r="D98" s="51" t="s">
        <v>18</v>
      </c>
      <c r="E98" s="51" t="s">
        <v>18</v>
      </c>
      <c r="F98" s="51" t="s">
        <v>18</v>
      </c>
      <c r="G98" s="52">
        <v>231.25</v>
      </c>
      <c r="H98" s="52">
        <v>26</v>
      </c>
      <c r="I98" s="52">
        <v>257.25</v>
      </c>
      <c r="J98" s="51">
        <f>RANK(I98,$I$98:$I$141)</f>
        <v>1</v>
      </c>
    </row>
    <row r="99" spans="1:10" x14ac:dyDescent="0.25">
      <c r="A99" s="11" t="s">
        <v>146</v>
      </c>
      <c r="B99" s="53" t="s">
        <v>146</v>
      </c>
      <c r="C99" s="53" t="s">
        <v>147</v>
      </c>
      <c r="D99" s="53" t="s">
        <v>18</v>
      </c>
      <c r="E99" s="53" t="s">
        <v>18</v>
      </c>
      <c r="F99" s="53" t="s">
        <v>18</v>
      </c>
      <c r="G99" s="54">
        <v>211.6</v>
      </c>
      <c r="H99" s="54">
        <v>17.5</v>
      </c>
      <c r="I99" s="54">
        <v>229.1</v>
      </c>
      <c r="J99" s="53">
        <f t="shared" ref="J99:J141" si="2">RANK(I99,$I$98:$I$141)</f>
        <v>2</v>
      </c>
    </row>
    <row r="100" spans="1:10" ht="16.5" thickBot="1" x14ac:dyDescent="0.3">
      <c r="A100" s="11" t="s">
        <v>220</v>
      </c>
      <c r="B100" s="27" t="s">
        <v>221</v>
      </c>
      <c r="C100" s="27" t="s">
        <v>215</v>
      </c>
      <c r="D100" s="27" t="s">
        <v>18</v>
      </c>
      <c r="E100" s="27" t="s">
        <v>18</v>
      </c>
      <c r="F100" s="27" t="s">
        <v>18</v>
      </c>
      <c r="G100" s="28">
        <v>158</v>
      </c>
      <c r="H100" s="28">
        <v>20</v>
      </c>
      <c r="I100" s="28">
        <v>178</v>
      </c>
      <c r="J100" s="27">
        <f t="shared" si="2"/>
        <v>3</v>
      </c>
    </row>
    <row r="101" spans="1:10" ht="16.5" thickBot="1" x14ac:dyDescent="0.3">
      <c r="A101" s="11" t="s">
        <v>92</v>
      </c>
      <c r="B101" s="30" t="s">
        <v>92</v>
      </c>
      <c r="C101" s="31" t="s">
        <v>93</v>
      </c>
      <c r="D101" s="42" t="s">
        <v>18</v>
      </c>
      <c r="E101" s="42" t="s">
        <v>18</v>
      </c>
      <c r="F101" s="42" t="s">
        <v>18</v>
      </c>
      <c r="G101" s="32">
        <v>147.5</v>
      </c>
      <c r="H101" s="32">
        <v>18.5</v>
      </c>
      <c r="I101" s="32">
        <v>166</v>
      </c>
      <c r="J101" s="33">
        <f t="shared" si="2"/>
        <v>4</v>
      </c>
    </row>
    <row r="102" spans="1:10" x14ac:dyDescent="0.25">
      <c r="A102" s="11" t="s">
        <v>90</v>
      </c>
      <c r="B102" s="6" t="s">
        <v>91</v>
      </c>
      <c r="C102" t="s">
        <v>43</v>
      </c>
      <c r="D102" s="7" t="s">
        <v>18</v>
      </c>
      <c r="E102" s="7" t="s">
        <v>18</v>
      </c>
      <c r="F102" s="7" t="s">
        <v>18</v>
      </c>
      <c r="G102" s="8">
        <v>122</v>
      </c>
      <c r="H102" s="8">
        <v>0</v>
      </c>
      <c r="I102" s="8">
        <v>122</v>
      </c>
      <c r="J102">
        <f t="shared" si="2"/>
        <v>5</v>
      </c>
    </row>
    <row r="103" spans="1:10" x14ac:dyDescent="0.25">
      <c r="A103" s="11" t="s">
        <v>226</v>
      </c>
      <c r="B103" s="6" t="s">
        <v>226</v>
      </c>
      <c r="C103" t="s">
        <v>227</v>
      </c>
      <c r="D103" s="7" t="s">
        <v>18</v>
      </c>
      <c r="E103" s="7" t="s">
        <v>18</v>
      </c>
      <c r="F103" s="7" t="s">
        <v>18</v>
      </c>
      <c r="G103" s="8">
        <v>107</v>
      </c>
      <c r="H103" s="8">
        <v>12.5</v>
      </c>
      <c r="I103" s="8">
        <v>119.5</v>
      </c>
      <c r="J103">
        <f t="shared" si="2"/>
        <v>6</v>
      </c>
    </row>
    <row r="104" spans="1:10" x14ac:dyDescent="0.25">
      <c r="A104" s="11" t="s">
        <v>207</v>
      </c>
      <c r="B104" s="6" t="s">
        <v>91</v>
      </c>
      <c r="C104" t="s">
        <v>204</v>
      </c>
      <c r="D104" s="7" t="s">
        <v>18</v>
      </c>
      <c r="E104" s="7" t="s">
        <v>18</v>
      </c>
      <c r="F104" s="7" t="s">
        <v>18</v>
      </c>
      <c r="G104" s="8">
        <v>86.5</v>
      </c>
      <c r="H104" s="8">
        <v>2</v>
      </c>
      <c r="I104" s="8">
        <v>88.5</v>
      </c>
      <c r="J104">
        <f t="shared" si="2"/>
        <v>7</v>
      </c>
    </row>
    <row r="105" spans="1:10" x14ac:dyDescent="0.25">
      <c r="A105" s="5" t="s">
        <v>193</v>
      </c>
      <c r="B105" s="6" t="s">
        <v>194</v>
      </c>
      <c r="C105" t="s">
        <v>195</v>
      </c>
      <c r="D105" s="7" t="s">
        <v>18</v>
      </c>
      <c r="E105" s="7" t="s">
        <v>18</v>
      </c>
      <c r="F105" s="7" t="s">
        <v>18</v>
      </c>
      <c r="G105" s="8">
        <v>84</v>
      </c>
      <c r="H105" s="8">
        <v>2</v>
      </c>
      <c r="I105" s="8">
        <v>86</v>
      </c>
      <c r="J105">
        <f t="shared" si="2"/>
        <v>8</v>
      </c>
    </row>
    <row r="106" spans="1:10" x14ac:dyDescent="0.25">
      <c r="A106" s="11" t="s">
        <v>233</v>
      </c>
      <c r="B106" s="6" t="s">
        <v>233</v>
      </c>
      <c r="C106" t="s">
        <v>234</v>
      </c>
      <c r="D106" s="7" t="s">
        <v>18</v>
      </c>
      <c r="E106" s="7" t="s">
        <v>11</v>
      </c>
      <c r="F106" s="7" t="s">
        <v>18</v>
      </c>
      <c r="G106" s="8">
        <v>76</v>
      </c>
      <c r="H106" s="8" t="s">
        <v>11</v>
      </c>
      <c r="I106" s="8">
        <v>76</v>
      </c>
      <c r="J106">
        <f t="shared" si="2"/>
        <v>9</v>
      </c>
    </row>
    <row r="107" spans="1:10" x14ac:dyDescent="0.25">
      <c r="A107" s="11" t="s">
        <v>229</v>
      </c>
      <c r="B107" s="6" t="s">
        <v>230</v>
      </c>
      <c r="C107" t="s">
        <v>231</v>
      </c>
      <c r="D107" s="7" t="s">
        <v>18</v>
      </c>
      <c r="E107" s="7"/>
      <c r="F107" s="7" t="s">
        <v>18</v>
      </c>
      <c r="G107" s="8">
        <v>75</v>
      </c>
      <c r="H107" s="8"/>
      <c r="I107" s="8">
        <v>75</v>
      </c>
      <c r="J107">
        <f t="shared" si="2"/>
        <v>10</v>
      </c>
    </row>
    <row r="108" spans="1:10" x14ac:dyDescent="0.25">
      <c r="A108" s="11" t="s">
        <v>237</v>
      </c>
      <c r="B108" s="6" t="s">
        <v>238</v>
      </c>
      <c r="C108" t="s">
        <v>239</v>
      </c>
      <c r="D108" s="7" t="s">
        <v>18</v>
      </c>
      <c r="E108" s="7" t="s">
        <v>18</v>
      </c>
      <c r="F108" s="7" t="s">
        <v>18</v>
      </c>
      <c r="G108" s="8">
        <v>40.700000000000003</v>
      </c>
      <c r="H108" s="8">
        <v>30.5</v>
      </c>
      <c r="I108" s="8">
        <v>71.2</v>
      </c>
      <c r="J108">
        <f t="shared" si="2"/>
        <v>11</v>
      </c>
    </row>
    <row r="109" spans="1:10" x14ac:dyDescent="0.25">
      <c r="A109" s="11" t="s">
        <v>186</v>
      </c>
      <c r="B109" s="6" t="s">
        <v>186</v>
      </c>
      <c r="C109" t="s">
        <v>178</v>
      </c>
      <c r="D109" s="7" t="s">
        <v>18</v>
      </c>
      <c r="E109" s="7"/>
      <c r="F109" s="7" t="s">
        <v>18</v>
      </c>
      <c r="G109" s="8">
        <v>64</v>
      </c>
      <c r="H109" s="8"/>
      <c r="I109" s="8">
        <v>64</v>
      </c>
      <c r="J109">
        <f t="shared" si="2"/>
        <v>12</v>
      </c>
    </row>
    <row r="110" spans="1:10" x14ac:dyDescent="0.25">
      <c r="A110" s="11" t="s">
        <v>107</v>
      </c>
      <c r="B110" s="6" t="s">
        <v>106</v>
      </c>
      <c r="C110" t="s">
        <v>241</v>
      </c>
      <c r="D110" s="7" t="s">
        <v>18</v>
      </c>
      <c r="E110" s="7" t="s">
        <v>18</v>
      </c>
      <c r="F110" s="7" t="s">
        <v>18</v>
      </c>
      <c r="G110" s="8">
        <v>57.5</v>
      </c>
      <c r="H110" s="8">
        <v>5</v>
      </c>
      <c r="I110" s="8">
        <v>62.5</v>
      </c>
      <c r="J110">
        <f t="shared" si="2"/>
        <v>13</v>
      </c>
    </row>
    <row r="111" spans="1:10" x14ac:dyDescent="0.25">
      <c r="A111" s="5" t="s">
        <v>242</v>
      </c>
      <c r="B111" s="6" t="s">
        <v>243</v>
      </c>
      <c r="C111" t="s">
        <v>231</v>
      </c>
      <c r="D111" s="7" t="s">
        <v>18</v>
      </c>
      <c r="E111" s="7"/>
      <c r="F111" s="7" t="s">
        <v>18</v>
      </c>
      <c r="G111" s="8">
        <v>47.741</v>
      </c>
      <c r="H111" s="8"/>
      <c r="I111" s="8">
        <v>47.7</v>
      </c>
      <c r="J111">
        <f t="shared" si="2"/>
        <v>14</v>
      </c>
    </row>
    <row r="112" spans="1:10" x14ac:dyDescent="0.25">
      <c r="A112" s="11" t="s">
        <v>196</v>
      </c>
      <c r="B112" s="6" t="s">
        <v>196</v>
      </c>
      <c r="C112" t="s">
        <v>197</v>
      </c>
      <c r="D112" s="7" t="s">
        <v>18</v>
      </c>
      <c r="E112" s="7" t="s">
        <v>18</v>
      </c>
      <c r="F112" s="7" t="s">
        <v>18</v>
      </c>
      <c r="G112" s="8">
        <v>24.5</v>
      </c>
      <c r="H112" s="8">
        <v>17</v>
      </c>
      <c r="I112" s="8">
        <v>41.5</v>
      </c>
      <c r="J112">
        <f t="shared" si="2"/>
        <v>15</v>
      </c>
    </row>
    <row r="113" spans="1:10" x14ac:dyDescent="0.25">
      <c r="A113" s="11" t="s">
        <v>74</v>
      </c>
      <c r="B113" s="6" t="s">
        <v>72</v>
      </c>
      <c r="C113" t="s">
        <v>57</v>
      </c>
      <c r="D113" s="7" t="s">
        <v>11</v>
      </c>
      <c r="E113" s="7" t="s">
        <v>18</v>
      </c>
      <c r="F113" s="7" t="s">
        <v>18</v>
      </c>
      <c r="G113" s="8" t="s">
        <v>11</v>
      </c>
      <c r="H113" s="8">
        <v>29</v>
      </c>
      <c r="I113" s="8">
        <v>29</v>
      </c>
      <c r="J113">
        <f t="shared" si="2"/>
        <v>16</v>
      </c>
    </row>
    <row r="114" spans="1:10" x14ac:dyDescent="0.25">
      <c r="A114" s="11" t="s">
        <v>252</v>
      </c>
      <c r="B114" s="6" t="s">
        <v>253</v>
      </c>
      <c r="C114" t="s">
        <v>155</v>
      </c>
      <c r="D114" s="7" t="s">
        <v>18</v>
      </c>
      <c r="E114" s="7"/>
      <c r="F114" s="7" t="s">
        <v>18</v>
      </c>
      <c r="G114" s="8">
        <v>28.5</v>
      </c>
      <c r="H114" s="8"/>
      <c r="I114" s="8">
        <v>28.5</v>
      </c>
      <c r="J114">
        <f t="shared" si="2"/>
        <v>17</v>
      </c>
    </row>
    <row r="115" spans="1:10" x14ac:dyDescent="0.25">
      <c r="A115" s="5" t="s">
        <v>255</v>
      </c>
      <c r="B115" s="6" t="s">
        <v>255</v>
      </c>
      <c r="C115" t="s">
        <v>178</v>
      </c>
      <c r="D115" s="7" t="s">
        <v>11</v>
      </c>
      <c r="E115" s="7" t="s">
        <v>18</v>
      </c>
      <c r="F115" s="7" t="s">
        <v>18</v>
      </c>
      <c r="G115" s="8" t="s">
        <v>11</v>
      </c>
      <c r="H115" s="8">
        <v>26</v>
      </c>
      <c r="I115" s="8">
        <v>26</v>
      </c>
      <c r="J115">
        <f t="shared" si="2"/>
        <v>18</v>
      </c>
    </row>
    <row r="116" spans="1:10" x14ac:dyDescent="0.25">
      <c r="A116" s="11" t="s">
        <v>256</v>
      </c>
      <c r="B116" s="6" t="s">
        <v>256</v>
      </c>
      <c r="C116" t="s">
        <v>94</v>
      </c>
      <c r="D116" s="7" t="s">
        <v>18</v>
      </c>
      <c r="E116" s="7" t="s">
        <v>18</v>
      </c>
      <c r="F116" s="7" t="s">
        <v>18</v>
      </c>
      <c r="G116" s="8">
        <v>20</v>
      </c>
      <c r="H116" s="8">
        <v>2</v>
      </c>
      <c r="I116" s="8">
        <v>22</v>
      </c>
      <c r="J116">
        <f t="shared" si="2"/>
        <v>19</v>
      </c>
    </row>
    <row r="117" spans="1:10" x14ac:dyDescent="0.25">
      <c r="A117" s="11" t="s">
        <v>257</v>
      </c>
      <c r="B117" s="6" t="s">
        <v>257</v>
      </c>
      <c r="C117" t="s">
        <v>71</v>
      </c>
      <c r="D117" s="7" t="s">
        <v>18</v>
      </c>
      <c r="E117" s="7" t="s">
        <v>18</v>
      </c>
      <c r="F117" s="7" t="s">
        <v>18</v>
      </c>
      <c r="G117" s="8">
        <v>20</v>
      </c>
      <c r="H117" s="8">
        <v>1.5</v>
      </c>
      <c r="I117" s="8">
        <v>21.5</v>
      </c>
      <c r="J117">
        <f t="shared" si="2"/>
        <v>20</v>
      </c>
    </row>
    <row r="118" spans="1:10" x14ac:dyDescent="0.25">
      <c r="A118" s="11" t="s">
        <v>79</v>
      </c>
      <c r="B118" s="6" t="s">
        <v>79</v>
      </c>
      <c r="C118" t="s">
        <v>80</v>
      </c>
      <c r="D118" s="7" t="s">
        <v>18</v>
      </c>
      <c r="E118" s="7" t="s">
        <v>11</v>
      </c>
      <c r="F118" s="7" t="s">
        <v>18</v>
      </c>
      <c r="G118" s="8">
        <v>21</v>
      </c>
      <c r="H118" s="8" t="s">
        <v>11</v>
      </c>
      <c r="I118" s="8">
        <v>21</v>
      </c>
      <c r="J118">
        <f t="shared" si="2"/>
        <v>21</v>
      </c>
    </row>
    <row r="119" spans="1:10" x14ac:dyDescent="0.25">
      <c r="A119" s="11" t="s">
        <v>184</v>
      </c>
      <c r="B119" s="6" t="s">
        <v>86</v>
      </c>
      <c r="C119" t="s">
        <v>185</v>
      </c>
      <c r="D119" s="7" t="s">
        <v>11</v>
      </c>
      <c r="E119" s="7" t="s">
        <v>18</v>
      </c>
      <c r="F119" s="7" t="s">
        <v>18</v>
      </c>
      <c r="G119" s="8" t="s">
        <v>11</v>
      </c>
      <c r="H119" s="8">
        <v>14.5</v>
      </c>
      <c r="I119" s="8">
        <v>14.5</v>
      </c>
      <c r="J119">
        <f t="shared" si="2"/>
        <v>22</v>
      </c>
    </row>
    <row r="120" spans="1:10" x14ac:dyDescent="0.25">
      <c r="A120" s="11" t="s">
        <v>262</v>
      </c>
      <c r="B120" s="6" t="s">
        <v>262</v>
      </c>
      <c r="C120" t="s">
        <v>167</v>
      </c>
      <c r="D120" s="7" t="s">
        <v>18</v>
      </c>
      <c r="E120" s="7" t="s">
        <v>11</v>
      </c>
      <c r="F120" s="7" t="s">
        <v>18</v>
      </c>
      <c r="G120" s="8">
        <v>11</v>
      </c>
      <c r="H120" s="8" t="s">
        <v>11</v>
      </c>
      <c r="I120" s="8">
        <v>11</v>
      </c>
      <c r="J120">
        <f t="shared" si="2"/>
        <v>23</v>
      </c>
    </row>
    <row r="121" spans="1:10" x14ac:dyDescent="0.25">
      <c r="A121" s="11" t="s">
        <v>15</v>
      </c>
      <c r="B121" s="6" t="s">
        <v>17</v>
      </c>
      <c r="C121" t="s">
        <v>16</v>
      </c>
      <c r="D121" s="7" t="s">
        <v>11</v>
      </c>
      <c r="E121" s="7" t="s">
        <v>18</v>
      </c>
      <c r="F121" s="7" t="s">
        <v>18</v>
      </c>
      <c r="G121" s="8" t="s">
        <v>11</v>
      </c>
      <c r="H121" s="8">
        <v>9.5</v>
      </c>
      <c r="I121" s="8">
        <v>9.5</v>
      </c>
      <c r="J121">
        <f t="shared" si="2"/>
        <v>24</v>
      </c>
    </row>
    <row r="122" spans="1:10" x14ac:dyDescent="0.25">
      <c r="A122" s="11" t="s">
        <v>264</v>
      </c>
      <c r="B122" s="6" t="s">
        <v>264</v>
      </c>
      <c r="C122" t="s">
        <v>265</v>
      </c>
      <c r="D122" s="7" t="s">
        <v>11</v>
      </c>
      <c r="E122" s="7" t="s">
        <v>18</v>
      </c>
      <c r="F122" s="7" t="s">
        <v>18</v>
      </c>
      <c r="G122" s="8" t="s">
        <v>11</v>
      </c>
      <c r="H122" s="8">
        <v>9.5</v>
      </c>
      <c r="I122" s="8">
        <v>9.5</v>
      </c>
      <c r="J122">
        <f t="shared" si="2"/>
        <v>24</v>
      </c>
    </row>
    <row r="123" spans="1:10" x14ac:dyDescent="0.25">
      <c r="A123" s="11" t="s">
        <v>114</v>
      </c>
      <c r="B123" s="6" t="s">
        <v>115</v>
      </c>
      <c r="C123" t="s">
        <v>60</v>
      </c>
      <c r="D123" s="7" t="s">
        <v>11</v>
      </c>
      <c r="E123" s="7" t="s">
        <v>18</v>
      </c>
      <c r="F123" s="7" t="s">
        <v>18</v>
      </c>
      <c r="G123" s="8" t="s">
        <v>11</v>
      </c>
      <c r="H123" s="8">
        <v>8.5</v>
      </c>
      <c r="I123" s="8">
        <v>8.5</v>
      </c>
      <c r="J123">
        <f t="shared" si="2"/>
        <v>26</v>
      </c>
    </row>
    <row r="124" spans="1:10" x14ac:dyDescent="0.25">
      <c r="A124" s="11" t="s">
        <v>25</v>
      </c>
      <c r="B124" s="6" t="s">
        <v>25</v>
      </c>
      <c r="C124" t="s">
        <v>26</v>
      </c>
      <c r="D124" s="7" t="s">
        <v>11</v>
      </c>
      <c r="E124" s="7" t="s">
        <v>18</v>
      </c>
      <c r="F124" s="7" t="s">
        <v>18</v>
      </c>
      <c r="G124" s="8" t="s">
        <v>11</v>
      </c>
      <c r="H124" s="8">
        <v>7.5</v>
      </c>
      <c r="I124" s="8">
        <v>7.5</v>
      </c>
      <c r="J124">
        <f t="shared" si="2"/>
        <v>27</v>
      </c>
    </row>
    <row r="125" spans="1:10" x14ac:dyDescent="0.25">
      <c r="A125" s="11" t="s">
        <v>266</v>
      </c>
      <c r="B125" s="6" t="s">
        <v>266</v>
      </c>
      <c r="C125" t="s">
        <v>267</v>
      </c>
      <c r="D125" s="7" t="s">
        <v>11</v>
      </c>
      <c r="E125" s="7" t="s">
        <v>18</v>
      </c>
      <c r="F125" s="7" t="s">
        <v>18</v>
      </c>
      <c r="G125" s="8" t="s">
        <v>11</v>
      </c>
      <c r="H125" s="8">
        <v>7.5</v>
      </c>
      <c r="I125" s="8">
        <v>7.5</v>
      </c>
      <c r="J125">
        <f t="shared" si="2"/>
        <v>27</v>
      </c>
    </row>
    <row r="126" spans="1:10" x14ac:dyDescent="0.25">
      <c r="A126" s="11" t="s">
        <v>268</v>
      </c>
      <c r="B126" s="6" t="s">
        <v>268</v>
      </c>
      <c r="C126" t="s">
        <v>269</v>
      </c>
      <c r="D126" s="7" t="s">
        <v>11</v>
      </c>
      <c r="E126" s="7" t="s">
        <v>18</v>
      </c>
      <c r="F126" s="7" t="s">
        <v>18</v>
      </c>
      <c r="G126" s="8" t="s">
        <v>11</v>
      </c>
      <c r="H126" s="8">
        <v>7</v>
      </c>
      <c r="I126" s="8">
        <v>7</v>
      </c>
      <c r="J126">
        <f t="shared" si="2"/>
        <v>29</v>
      </c>
    </row>
    <row r="127" spans="1:10" x14ac:dyDescent="0.25">
      <c r="A127" s="11" t="s">
        <v>273</v>
      </c>
      <c r="B127" s="6" t="s">
        <v>274</v>
      </c>
      <c r="C127" t="s">
        <v>269</v>
      </c>
      <c r="D127" s="7" t="s">
        <v>11</v>
      </c>
      <c r="E127" s="7" t="s">
        <v>18</v>
      </c>
      <c r="F127" s="7" t="s">
        <v>18</v>
      </c>
      <c r="G127" s="8" t="s">
        <v>11</v>
      </c>
      <c r="H127" s="8">
        <v>6</v>
      </c>
      <c r="I127" s="8">
        <v>6</v>
      </c>
      <c r="J127">
        <f t="shared" si="2"/>
        <v>30</v>
      </c>
    </row>
    <row r="128" spans="1:10" x14ac:dyDescent="0.25">
      <c r="A128" s="11" t="s">
        <v>275</v>
      </c>
      <c r="B128" s="6" t="s">
        <v>275</v>
      </c>
      <c r="C128" t="s">
        <v>276</v>
      </c>
      <c r="D128" s="7" t="s">
        <v>11</v>
      </c>
      <c r="E128" s="7" t="s">
        <v>18</v>
      </c>
      <c r="F128" s="7" t="s">
        <v>18</v>
      </c>
      <c r="G128" s="8" t="s">
        <v>11</v>
      </c>
      <c r="H128" s="8">
        <v>6</v>
      </c>
      <c r="I128" s="8">
        <v>6</v>
      </c>
      <c r="J128">
        <f t="shared" si="2"/>
        <v>30</v>
      </c>
    </row>
    <row r="129" spans="1:10" x14ac:dyDescent="0.25">
      <c r="A129" s="11" t="s">
        <v>205</v>
      </c>
      <c r="B129" s="6" t="s">
        <v>205</v>
      </c>
      <c r="C129" t="s">
        <v>202</v>
      </c>
      <c r="D129" s="7" t="s">
        <v>11</v>
      </c>
      <c r="E129" s="7" t="s">
        <v>18</v>
      </c>
      <c r="F129" s="7" t="s">
        <v>18</v>
      </c>
      <c r="G129" s="8" t="s">
        <v>11</v>
      </c>
      <c r="H129" s="8">
        <v>6</v>
      </c>
      <c r="I129" s="8">
        <v>6</v>
      </c>
      <c r="J129">
        <f t="shared" si="2"/>
        <v>30</v>
      </c>
    </row>
    <row r="130" spans="1:10" x14ac:dyDescent="0.25">
      <c r="A130" s="11" t="s">
        <v>279</v>
      </c>
      <c r="B130" t="s">
        <v>280</v>
      </c>
      <c r="C130" t="s">
        <v>281</v>
      </c>
      <c r="D130" s="7" t="s">
        <v>11</v>
      </c>
      <c r="E130" s="7" t="s">
        <v>18</v>
      </c>
      <c r="F130" s="7" t="s">
        <v>18</v>
      </c>
      <c r="G130" s="8" t="s">
        <v>11</v>
      </c>
      <c r="H130" s="8">
        <v>6</v>
      </c>
      <c r="I130" s="8">
        <v>6</v>
      </c>
      <c r="J130">
        <f t="shared" si="2"/>
        <v>30</v>
      </c>
    </row>
    <row r="131" spans="1:10" x14ac:dyDescent="0.25">
      <c r="A131" s="11" t="s">
        <v>174</v>
      </c>
      <c r="B131" s="6" t="s">
        <v>174</v>
      </c>
      <c r="C131" t="s">
        <v>175</v>
      </c>
      <c r="D131" s="7" t="s">
        <v>11</v>
      </c>
      <c r="E131" s="7" t="s">
        <v>18</v>
      </c>
      <c r="F131" s="7" t="s">
        <v>18</v>
      </c>
      <c r="G131" s="8" t="s">
        <v>11</v>
      </c>
      <c r="H131" s="8">
        <v>5</v>
      </c>
      <c r="I131" s="8">
        <v>5</v>
      </c>
      <c r="J131">
        <f t="shared" si="2"/>
        <v>34</v>
      </c>
    </row>
    <row r="132" spans="1:10" x14ac:dyDescent="0.25">
      <c r="A132" s="11" t="s">
        <v>284</v>
      </c>
      <c r="B132" s="6" t="s">
        <v>284</v>
      </c>
      <c r="C132" t="s">
        <v>285</v>
      </c>
      <c r="D132" s="7" t="s">
        <v>11</v>
      </c>
      <c r="E132" s="7" t="s">
        <v>18</v>
      </c>
      <c r="F132" s="7" t="s">
        <v>18</v>
      </c>
      <c r="G132" s="8" t="s">
        <v>11</v>
      </c>
      <c r="H132" s="8">
        <v>5</v>
      </c>
      <c r="I132" s="8">
        <v>5</v>
      </c>
      <c r="J132">
        <f t="shared" si="2"/>
        <v>34</v>
      </c>
    </row>
    <row r="133" spans="1:10" x14ac:dyDescent="0.25">
      <c r="A133" s="11" t="s">
        <v>286</v>
      </c>
      <c r="B133" s="6" t="s">
        <v>286</v>
      </c>
      <c r="C133" t="s">
        <v>199</v>
      </c>
      <c r="D133" s="7" t="s">
        <v>11</v>
      </c>
      <c r="E133" s="7" t="s">
        <v>18</v>
      </c>
      <c r="F133" s="7" t="s">
        <v>18</v>
      </c>
      <c r="G133" s="8" t="s">
        <v>11</v>
      </c>
      <c r="H133" s="8">
        <v>5</v>
      </c>
      <c r="I133" s="8">
        <v>5</v>
      </c>
      <c r="J133">
        <f t="shared" si="2"/>
        <v>34</v>
      </c>
    </row>
    <row r="134" spans="1:10" x14ac:dyDescent="0.25">
      <c r="A134" s="11" t="s">
        <v>287</v>
      </c>
      <c r="B134" s="6" t="s">
        <v>287</v>
      </c>
      <c r="C134" t="s">
        <v>267</v>
      </c>
      <c r="D134" s="7" t="s">
        <v>11</v>
      </c>
      <c r="E134" s="7" t="s">
        <v>18</v>
      </c>
      <c r="F134" s="7" t="s">
        <v>18</v>
      </c>
      <c r="G134" s="8" t="s">
        <v>11</v>
      </c>
      <c r="H134" s="8">
        <v>4.5</v>
      </c>
      <c r="I134" s="8">
        <v>4.5</v>
      </c>
      <c r="J134">
        <f t="shared" si="2"/>
        <v>37</v>
      </c>
    </row>
    <row r="135" spans="1:10" x14ac:dyDescent="0.25">
      <c r="A135" s="11" t="s">
        <v>290</v>
      </c>
      <c r="B135" s="6" t="s">
        <v>290</v>
      </c>
      <c r="C135" t="s">
        <v>285</v>
      </c>
      <c r="D135" s="7" t="s">
        <v>11</v>
      </c>
      <c r="E135" s="7" t="s">
        <v>18</v>
      </c>
      <c r="F135" s="7" t="s">
        <v>18</v>
      </c>
      <c r="G135" s="8" t="s">
        <v>11</v>
      </c>
      <c r="H135" s="8">
        <v>4.5</v>
      </c>
      <c r="I135" s="8">
        <v>4.5</v>
      </c>
      <c r="J135">
        <f t="shared" si="2"/>
        <v>37</v>
      </c>
    </row>
    <row r="136" spans="1:10" x14ac:dyDescent="0.25">
      <c r="A136" s="11" t="s">
        <v>291</v>
      </c>
      <c r="B136" s="6" t="s">
        <v>78</v>
      </c>
      <c r="C136" t="s">
        <v>45</v>
      </c>
      <c r="D136" s="7" t="s">
        <v>11</v>
      </c>
      <c r="E136" s="7" t="s">
        <v>18</v>
      </c>
      <c r="F136" s="7" t="s">
        <v>18</v>
      </c>
      <c r="G136" s="8" t="s">
        <v>11</v>
      </c>
      <c r="H136" s="8">
        <v>4.5</v>
      </c>
      <c r="I136" s="8">
        <v>4.5</v>
      </c>
      <c r="J136">
        <f t="shared" si="2"/>
        <v>37</v>
      </c>
    </row>
    <row r="137" spans="1:10" x14ac:dyDescent="0.25">
      <c r="A137" s="11" t="s">
        <v>292</v>
      </c>
      <c r="B137" s="6" t="s">
        <v>292</v>
      </c>
      <c r="C137" t="s">
        <v>293</v>
      </c>
      <c r="D137" s="7" t="s">
        <v>11</v>
      </c>
      <c r="E137" s="7" t="s">
        <v>18</v>
      </c>
      <c r="F137" s="7" t="s">
        <v>18</v>
      </c>
      <c r="G137" s="8" t="s">
        <v>11</v>
      </c>
      <c r="H137" s="8">
        <v>4</v>
      </c>
      <c r="I137" s="8">
        <v>4</v>
      </c>
      <c r="J137">
        <f t="shared" si="2"/>
        <v>40</v>
      </c>
    </row>
    <row r="138" spans="1:10" x14ac:dyDescent="0.25">
      <c r="A138" s="11" t="s">
        <v>294</v>
      </c>
      <c r="B138" s="6" t="s">
        <v>294</v>
      </c>
      <c r="C138" t="s">
        <v>69</v>
      </c>
      <c r="D138" s="7" t="s">
        <v>11</v>
      </c>
      <c r="E138" s="7" t="s">
        <v>18</v>
      </c>
      <c r="F138" s="7" t="s">
        <v>18</v>
      </c>
      <c r="G138" s="8" t="s">
        <v>11</v>
      </c>
      <c r="H138" s="8">
        <v>3.5</v>
      </c>
      <c r="I138" s="8">
        <v>3.5</v>
      </c>
      <c r="J138">
        <f t="shared" si="2"/>
        <v>41</v>
      </c>
    </row>
    <row r="139" spans="1:10" x14ac:dyDescent="0.25">
      <c r="A139" s="11" t="s">
        <v>296</v>
      </c>
      <c r="B139" s="6" t="s">
        <v>297</v>
      </c>
      <c r="C139" t="s">
        <v>298</v>
      </c>
      <c r="D139" s="7" t="s">
        <v>11</v>
      </c>
      <c r="E139" s="7" t="s">
        <v>18</v>
      </c>
      <c r="F139" s="7" t="s">
        <v>18</v>
      </c>
      <c r="G139" s="8" t="s">
        <v>11</v>
      </c>
      <c r="H139" s="8">
        <v>2</v>
      </c>
      <c r="I139" s="8">
        <v>2</v>
      </c>
      <c r="J139">
        <f t="shared" si="2"/>
        <v>42</v>
      </c>
    </row>
    <row r="140" spans="1:10" x14ac:dyDescent="0.25">
      <c r="A140" s="11" t="s">
        <v>299</v>
      </c>
      <c r="B140" s="6" t="s">
        <v>299</v>
      </c>
      <c r="C140" t="s">
        <v>269</v>
      </c>
      <c r="D140" s="7" t="s">
        <v>11</v>
      </c>
      <c r="E140" s="7" t="s">
        <v>18</v>
      </c>
      <c r="F140" s="7" t="s">
        <v>18</v>
      </c>
      <c r="G140" s="8" t="s">
        <v>11</v>
      </c>
      <c r="H140" s="8">
        <v>1</v>
      </c>
      <c r="I140" s="8">
        <v>1</v>
      </c>
      <c r="J140">
        <f t="shared" si="2"/>
        <v>43</v>
      </c>
    </row>
    <row r="141" spans="1:10" x14ac:dyDescent="0.25">
      <c r="A141" s="11" t="s">
        <v>304</v>
      </c>
      <c r="B141" s="6" t="s">
        <v>247</v>
      </c>
      <c r="C141" t="s">
        <v>245</v>
      </c>
      <c r="D141" s="7" t="s">
        <v>11</v>
      </c>
      <c r="E141" s="7" t="s">
        <v>18</v>
      </c>
      <c r="F141" s="7" t="s">
        <v>18</v>
      </c>
      <c r="G141" s="8" t="s">
        <v>11</v>
      </c>
      <c r="H141" s="8">
        <v>0</v>
      </c>
      <c r="I141" s="8">
        <v>0</v>
      </c>
      <c r="J141">
        <f t="shared" si="2"/>
        <v>44</v>
      </c>
    </row>
    <row r="142" spans="1:10" x14ac:dyDescent="0.25">
      <c r="A142" s="11" t="s">
        <v>19</v>
      </c>
      <c r="B142" s="51" t="s">
        <v>19</v>
      </c>
      <c r="C142" s="51" t="s">
        <v>20</v>
      </c>
      <c r="D142" s="51" t="s">
        <v>21</v>
      </c>
      <c r="E142" s="51" t="s">
        <v>21</v>
      </c>
      <c r="F142" s="51" t="s">
        <v>21</v>
      </c>
      <c r="G142" s="52">
        <v>410.4</v>
      </c>
      <c r="H142" s="52">
        <v>64.5</v>
      </c>
      <c r="I142" s="52">
        <v>474.9</v>
      </c>
      <c r="J142" s="51">
        <f>RANK(I142,$I$142:$I$159)</f>
        <v>1</v>
      </c>
    </row>
    <row r="143" spans="1:10" x14ac:dyDescent="0.25">
      <c r="A143" s="11" t="s">
        <v>23</v>
      </c>
      <c r="B143" s="53" t="s">
        <v>23</v>
      </c>
      <c r="C143" s="53" t="s">
        <v>24</v>
      </c>
      <c r="D143" s="53" t="s">
        <v>21</v>
      </c>
      <c r="E143" s="53" t="s">
        <v>21</v>
      </c>
      <c r="F143" s="53" t="s">
        <v>21</v>
      </c>
      <c r="G143" s="54">
        <v>406.65</v>
      </c>
      <c r="H143" s="54">
        <v>28.5</v>
      </c>
      <c r="I143" s="54">
        <v>435.15</v>
      </c>
      <c r="J143" s="53">
        <f t="shared" ref="J143:J159" si="3">RANK(I143,$I$142:$I$159)</f>
        <v>2</v>
      </c>
    </row>
    <row r="144" spans="1:10" ht="16.5" thickBot="1" x14ac:dyDescent="0.3">
      <c r="A144" s="11" t="s">
        <v>133</v>
      </c>
      <c r="B144" s="27" t="s">
        <v>133</v>
      </c>
      <c r="C144" s="27" t="s">
        <v>53</v>
      </c>
      <c r="D144" s="27" t="s">
        <v>21</v>
      </c>
      <c r="E144" s="27" t="s">
        <v>21</v>
      </c>
      <c r="F144" s="27" t="s">
        <v>21</v>
      </c>
      <c r="G144" s="28">
        <v>362.93</v>
      </c>
      <c r="H144" s="28">
        <v>45</v>
      </c>
      <c r="I144" s="28">
        <v>407.93</v>
      </c>
      <c r="J144" s="27">
        <f t="shared" si="3"/>
        <v>3</v>
      </c>
    </row>
    <row r="145" spans="1:10" ht="16.5" thickBot="1" x14ac:dyDescent="0.3">
      <c r="A145" s="11" t="s">
        <v>64</v>
      </c>
      <c r="B145" s="30" t="s">
        <v>64</v>
      </c>
      <c r="C145" s="31" t="s">
        <v>20</v>
      </c>
      <c r="D145" s="42" t="s">
        <v>21</v>
      </c>
      <c r="E145" s="42" t="s">
        <v>21</v>
      </c>
      <c r="F145" s="42" t="s">
        <v>21</v>
      </c>
      <c r="G145" s="32">
        <v>237</v>
      </c>
      <c r="H145" s="32">
        <v>99</v>
      </c>
      <c r="I145" s="32">
        <v>336</v>
      </c>
      <c r="J145" s="33">
        <f t="shared" si="3"/>
        <v>4</v>
      </c>
    </row>
    <row r="146" spans="1:10" x14ac:dyDescent="0.25">
      <c r="A146" s="11" t="s">
        <v>35</v>
      </c>
      <c r="B146" s="6" t="s">
        <v>37</v>
      </c>
      <c r="C146" t="s">
        <v>36</v>
      </c>
      <c r="D146" s="7" t="s">
        <v>21</v>
      </c>
      <c r="E146" s="7" t="s">
        <v>21</v>
      </c>
      <c r="F146" s="7" t="s">
        <v>21</v>
      </c>
      <c r="G146" s="8">
        <v>295.39999999999998</v>
      </c>
      <c r="H146" s="8">
        <v>8.5</v>
      </c>
      <c r="I146" s="8">
        <v>303.89999999999998</v>
      </c>
      <c r="J146">
        <f t="shared" si="3"/>
        <v>5</v>
      </c>
    </row>
    <row r="147" spans="1:10" x14ac:dyDescent="0.25">
      <c r="A147" s="11" t="s">
        <v>22</v>
      </c>
      <c r="B147" s="6" t="s">
        <v>22</v>
      </c>
      <c r="C147" t="s">
        <v>20</v>
      </c>
      <c r="D147" s="7" t="s">
        <v>21</v>
      </c>
      <c r="E147" s="7" t="s">
        <v>21</v>
      </c>
      <c r="F147" s="7" t="s">
        <v>21</v>
      </c>
      <c r="G147" s="8">
        <v>228</v>
      </c>
      <c r="H147" s="8">
        <v>49</v>
      </c>
      <c r="I147" s="8">
        <v>277</v>
      </c>
      <c r="J147">
        <f t="shared" si="3"/>
        <v>6</v>
      </c>
    </row>
    <row r="148" spans="1:10" x14ac:dyDescent="0.25">
      <c r="A148" s="5" t="s">
        <v>120</v>
      </c>
      <c r="B148" s="6" t="s">
        <v>120</v>
      </c>
      <c r="C148" t="s">
        <v>69</v>
      </c>
      <c r="D148" s="7" t="s">
        <v>21</v>
      </c>
      <c r="E148" s="7" t="s">
        <v>21</v>
      </c>
      <c r="F148" s="7" t="s">
        <v>21</v>
      </c>
      <c r="G148" s="8">
        <v>172.3</v>
      </c>
      <c r="H148" s="8">
        <v>12</v>
      </c>
      <c r="I148" s="8">
        <v>184.3</v>
      </c>
      <c r="J148">
        <f t="shared" si="3"/>
        <v>7</v>
      </c>
    </row>
    <row r="149" spans="1:10" x14ac:dyDescent="0.25">
      <c r="A149" s="5" t="s">
        <v>111</v>
      </c>
      <c r="B149" s="6" t="s">
        <v>111</v>
      </c>
      <c r="C149" t="s">
        <v>112</v>
      </c>
      <c r="D149" s="7" t="s">
        <v>21</v>
      </c>
      <c r="E149" s="7" t="s">
        <v>21</v>
      </c>
      <c r="F149" s="7" t="s">
        <v>21</v>
      </c>
      <c r="G149" s="8">
        <v>156</v>
      </c>
      <c r="H149" s="8">
        <v>24</v>
      </c>
      <c r="I149" s="8">
        <v>180</v>
      </c>
      <c r="J149">
        <f t="shared" si="3"/>
        <v>8</v>
      </c>
    </row>
    <row r="150" spans="1:10" x14ac:dyDescent="0.25">
      <c r="A150" s="5" t="s">
        <v>161</v>
      </c>
      <c r="B150" s="6" t="s">
        <v>161</v>
      </c>
      <c r="C150" t="s">
        <v>158</v>
      </c>
      <c r="D150" s="7" t="s">
        <v>21</v>
      </c>
      <c r="E150" s="7" t="s">
        <v>21</v>
      </c>
      <c r="F150" s="7" t="s">
        <v>21</v>
      </c>
      <c r="G150" s="8">
        <v>155.5</v>
      </c>
      <c r="H150" s="8">
        <v>5.5</v>
      </c>
      <c r="I150" s="8">
        <v>161</v>
      </c>
      <c r="J150">
        <f t="shared" si="3"/>
        <v>9</v>
      </c>
    </row>
    <row r="151" spans="1:10" x14ac:dyDescent="0.25">
      <c r="A151" s="5" t="s">
        <v>139</v>
      </c>
      <c r="B151" s="6" t="s">
        <v>139</v>
      </c>
      <c r="C151" t="s">
        <v>136</v>
      </c>
      <c r="D151" s="7" t="s">
        <v>21</v>
      </c>
      <c r="E151" s="7" t="s">
        <v>21</v>
      </c>
      <c r="F151" s="7" t="s">
        <v>21</v>
      </c>
      <c r="G151" s="8">
        <v>129.14099999999999</v>
      </c>
      <c r="H151" s="8">
        <v>3.5</v>
      </c>
      <c r="I151" s="8">
        <v>132.64099999999999</v>
      </c>
      <c r="J151">
        <f t="shared" si="3"/>
        <v>10</v>
      </c>
    </row>
    <row r="152" spans="1:10" x14ac:dyDescent="0.25">
      <c r="A152" s="5" t="s">
        <v>78</v>
      </c>
      <c r="B152" s="6" t="s">
        <v>78</v>
      </c>
      <c r="C152" t="s">
        <v>47</v>
      </c>
      <c r="D152" s="7" t="s">
        <v>21</v>
      </c>
      <c r="E152" s="7" t="s">
        <v>21</v>
      </c>
      <c r="F152" s="7" t="s">
        <v>21</v>
      </c>
      <c r="G152" s="8">
        <v>123</v>
      </c>
      <c r="H152" s="8">
        <v>9</v>
      </c>
      <c r="I152" s="8">
        <v>132</v>
      </c>
      <c r="J152">
        <f t="shared" si="3"/>
        <v>11</v>
      </c>
    </row>
    <row r="153" spans="1:10" x14ac:dyDescent="0.25">
      <c r="A153" s="5" t="s">
        <v>108</v>
      </c>
      <c r="B153" s="6" t="s">
        <v>109</v>
      </c>
      <c r="C153" t="s">
        <v>57</v>
      </c>
      <c r="D153" s="7" t="s">
        <v>21</v>
      </c>
      <c r="E153" s="7" t="s">
        <v>21</v>
      </c>
      <c r="F153" s="7" t="s">
        <v>21</v>
      </c>
      <c r="G153" s="8">
        <v>82.5</v>
      </c>
      <c r="H153" s="8">
        <v>0</v>
      </c>
      <c r="I153" s="8">
        <v>82.5</v>
      </c>
      <c r="J153">
        <f t="shared" si="3"/>
        <v>12</v>
      </c>
    </row>
    <row r="154" spans="1:10" x14ac:dyDescent="0.25">
      <c r="A154" s="5" t="s">
        <v>250</v>
      </c>
      <c r="B154" s="6" t="s">
        <v>250</v>
      </c>
      <c r="C154" t="s">
        <v>251</v>
      </c>
      <c r="D154" s="7" t="s">
        <v>21</v>
      </c>
      <c r="E154" s="7" t="s">
        <v>21</v>
      </c>
      <c r="F154" s="7" t="s">
        <v>21</v>
      </c>
      <c r="G154" s="8">
        <v>29.5</v>
      </c>
      <c r="H154" s="8">
        <v>3.5</v>
      </c>
      <c r="I154" s="8">
        <v>33</v>
      </c>
      <c r="J154">
        <f t="shared" si="3"/>
        <v>13</v>
      </c>
    </row>
    <row r="155" spans="1:10" x14ac:dyDescent="0.25">
      <c r="A155" s="5" t="s">
        <v>162</v>
      </c>
      <c r="B155" s="6" t="s">
        <v>162</v>
      </c>
      <c r="C155" t="s">
        <v>158</v>
      </c>
      <c r="D155" s="7" t="s">
        <v>21</v>
      </c>
      <c r="E155" s="7" t="s">
        <v>11</v>
      </c>
      <c r="F155" s="7" t="s">
        <v>21</v>
      </c>
      <c r="G155" s="8">
        <v>29.5</v>
      </c>
      <c r="H155" s="8" t="s">
        <v>11</v>
      </c>
      <c r="I155" s="8">
        <v>29.5</v>
      </c>
      <c r="J155">
        <f t="shared" si="3"/>
        <v>14</v>
      </c>
    </row>
    <row r="156" spans="1:10" x14ac:dyDescent="0.25">
      <c r="A156" s="5" t="s">
        <v>75</v>
      </c>
      <c r="B156" s="6" t="s">
        <v>75</v>
      </c>
      <c r="C156" t="s">
        <v>32</v>
      </c>
      <c r="D156" s="7" t="s">
        <v>11</v>
      </c>
      <c r="E156" s="7" t="s">
        <v>21</v>
      </c>
      <c r="F156" s="7" t="s">
        <v>21</v>
      </c>
      <c r="G156" s="8" t="s">
        <v>11</v>
      </c>
      <c r="H156" s="8">
        <v>9</v>
      </c>
      <c r="I156" s="8">
        <v>9</v>
      </c>
      <c r="J156">
        <f t="shared" si="3"/>
        <v>15</v>
      </c>
    </row>
    <row r="157" spans="1:10" x14ac:dyDescent="0.25">
      <c r="A157" s="5" t="s">
        <v>288</v>
      </c>
      <c r="B157" s="6" t="s">
        <v>162</v>
      </c>
      <c r="C157" t="s">
        <v>289</v>
      </c>
      <c r="D157" s="7" t="s">
        <v>11</v>
      </c>
      <c r="E157" s="7" t="s">
        <v>21</v>
      </c>
      <c r="F157" s="7" t="s">
        <v>21</v>
      </c>
      <c r="G157" s="8" t="s">
        <v>11</v>
      </c>
      <c r="H157" s="8">
        <v>4.5</v>
      </c>
      <c r="I157" s="8">
        <v>4.5</v>
      </c>
      <c r="J157">
        <f t="shared" si="3"/>
        <v>16</v>
      </c>
    </row>
    <row r="158" spans="1:10" x14ac:dyDescent="0.25">
      <c r="A158" s="5" t="s">
        <v>295</v>
      </c>
      <c r="B158" s="6" t="s">
        <v>250</v>
      </c>
      <c r="C158" t="s">
        <v>20</v>
      </c>
      <c r="D158" s="7" t="s">
        <v>11</v>
      </c>
      <c r="E158" s="7" t="s">
        <v>21</v>
      </c>
      <c r="F158" s="7" t="s">
        <v>21</v>
      </c>
      <c r="G158" s="8" t="s">
        <v>11</v>
      </c>
      <c r="H158" s="8">
        <v>2.5</v>
      </c>
      <c r="I158" s="8">
        <v>2.5</v>
      </c>
      <c r="J158">
        <f t="shared" si="3"/>
        <v>17</v>
      </c>
    </row>
    <row r="159" spans="1:10" x14ac:dyDescent="0.25">
      <c r="A159" s="5" t="s">
        <v>302</v>
      </c>
      <c r="B159" s="6" t="s">
        <v>303</v>
      </c>
      <c r="C159" t="s">
        <v>231</v>
      </c>
      <c r="D159" s="7" t="s">
        <v>11</v>
      </c>
      <c r="E159" s="7" t="s">
        <v>21</v>
      </c>
      <c r="F159" s="7" t="s">
        <v>21</v>
      </c>
      <c r="G159" s="8" t="s">
        <v>11</v>
      </c>
      <c r="H159" s="8">
        <v>0</v>
      </c>
      <c r="I159" s="8">
        <v>0</v>
      </c>
      <c r="J159">
        <f t="shared" si="3"/>
        <v>18</v>
      </c>
    </row>
    <row r="160" spans="1:10" x14ac:dyDescent="0.25">
      <c r="A160" s="5" t="s">
        <v>222</v>
      </c>
      <c r="B160" s="51" t="s">
        <v>214</v>
      </c>
      <c r="C160" s="51" t="s">
        <v>223</v>
      </c>
      <c r="D160" s="51" t="s">
        <v>110</v>
      </c>
      <c r="E160" s="51" t="s">
        <v>110</v>
      </c>
      <c r="F160" s="51" t="s">
        <v>110</v>
      </c>
      <c r="G160" s="52">
        <v>130.5</v>
      </c>
      <c r="H160" s="52">
        <v>28.5</v>
      </c>
      <c r="I160" s="52">
        <v>159</v>
      </c>
      <c r="J160" s="51">
        <f>RANK(I160,$I$160:$I$162)</f>
        <v>1</v>
      </c>
    </row>
    <row r="161" spans="1:10" x14ac:dyDescent="0.25">
      <c r="A161" s="5" t="s">
        <v>228</v>
      </c>
      <c r="B161" s="53" t="s">
        <v>219</v>
      </c>
      <c r="C161" s="53" t="s">
        <v>223</v>
      </c>
      <c r="D161" s="53" t="s">
        <v>110</v>
      </c>
      <c r="E161" s="53" t="s">
        <v>110</v>
      </c>
      <c r="F161" s="53" t="s">
        <v>110</v>
      </c>
      <c r="G161" s="54">
        <v>91.5</v>
      </c>
      <c r="H161" s="54">
        <v>15.5</v>
      </c>
      <c r="I161" s="54">
        <v>107</v>
      </c>
      <c r="J161" s="53">
        <f t="shared" ref="J161:J162" si="4">RANK(I161,$I$160:$I$162)</f>
        <v>2</v>
      </c>
    </row>
    <row r="162" spans="1:10" x14ac:dyDescent="0.25">
      <c r="A162" s="5" t="s">
        <v>240</v>
      </c>
      <c r="B162" s="27" t="s">
        <v>221</v>
      </c>
      <c r="C162" s="27" t="s">
        <v>223</v>
      </c>
      <c r="D162" s="27" t="s">
        <v>110</v>
      </c>
      <c r="E162" s="27" t="s">
        <v>110</v>
      </c>
      <c r="F162" s="27" t="s">
        <v>110</v>
      </c>
      <c r="G162" s="28">
        <v>62</v>
      </c>
      <c r="H162" s="28">
        <v>8</v>
      </c>
      <c r="I162" s="28">
        <v>70</v>
      </c>
      <c r="J162" s="27">
        <f t="shared" si="4"/>
        <v>3</v>
      </c>
    </row>
  </sheetData>
  <autoFilter ref="A5:J162"/>
  <sortState ref="A6:J141">
    <sortCondition ref="F6:F141"/>
    <sortCondition descending="1" ref="I6:I141"/>
  </sortState>
  <printOptions horizontalCentered="1"/>
  <pageMargins left="0.25" right="0.25" top="0.15" bottom="0.15" header="0.3" footer="0.3"/>
  <pageSetup orientation="portrait" r:id="rId1"/>
  <rowBreaks count="4" manualBreakCount="4">
    <brk id="39" max="16383" man="1"/>
    <brk id="88" max="16383" man="1"/>
    <brk id="129" max="9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88"/>
  <sheetViews>
    <sheetView workbookViewId="0">
      <pane xSplit="4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Y4" sqref="Y4"/>
    </sheetView>
  </sheetViews>
  <sheetFormatPr defaultColWidth="6" defaultRowHeight="15.75" x14ac:dyDescent="0.25"/>
  <cols>
    <col min="1" max="1" width="15.375" hidden="1" customWidth="1"/>
    <col min="2" max="2" width="14" bestFit="1" customWidth="1"/>
    <col min="3" max="3" width="17.625" bestFit="1" customWidth="1"/>
    <col min="4" max="4" width="5.25" bestFit="1" customWidth="1"/>
    <col min="5" max="5" width="4.875" bestFit="1" customWidth="1"/>
    <col min="6" max="7" width="5.75" bestFit="1" customWidth="1"/>
    <col min="8" max="8" width="7.125" customWidth="1"/>
    <col min="9" max="9" width="4.75" customWidth="1"/>
    <col min="10" max="10" width="4.875" customWidth="1"/>
    <col min="11" max="11" width="5" customWidth="1"/>
    <col min="12" max="12" width="5.125" customWidth="1"/>
    <col min="13" max="13" width="4.5" customWidth="1"/>
    <col min="14" max="14" width="4.75" customWidth="1"/>
    <col min="15" max="15" width="5.25" customWidth="1"/>
    <col min="16" max="16" width="4.5" customWidth="1"/>
    <col min="17" max="17" width="4.875" customWidth="1"/>
    <col min="18" max="19" width="4.75" customWidth="1"/>
    <col min="20" max="20" width="4.625" customWidth="1"/>
    <col min="21" max="21" width="6.5" bestFit="1" customWidth="1"/>
    <col min="22" max="22" width="6.375" bestFit="1" customWidth="1"/>
    <col min="23" max="23" width="5.625" customWidth="1"/>
    <col min="24" max="24" width="6.875" customWidth="1"/>
    <col min="25" max="25" width="6.375" customWidth="1"/>
    <col min="26" max="26" width="5.375" bestFit="1" customWidth="1"/>
    <col min="27" max="27" width="5.25" bestFit="1" customWidth="1"/>
    <col min="28" max="28" width="5" bestFit="1" customWidth="1"/>
    <col min="29" max="29" width="8" bestFit="1" customWidth="1"/>
    <col min="30" max="30" width="8.25" bestFit="1" customWidth="1"/>
    <col min="31" max="31" width="7.375" bestFit="1" customWidth="1"/>
  </cols>
  <sheetData>
    <row r="1" spans="1:31" ht="18.75" x14ac:dyDescent="0.3">
      <c r="A1" s="17"/>
      <c r="B1" s="17" t="str">
        <f>'Club Cup'!B1</f>
        <v>2016 MAD Dogs Club Cup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12"/>
      <c r="B2" s="57" t="s">
        <v>124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18"/>
      <c r="B3" s="12" t="s">
        <v>305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5" spans="1:31" ht="47.25" x14ac:dyDescent="0.25">
      <c r="A5" s="14" t="s">
        <v>1</v>
      </c>
      <c r="B5" s="59" t="s">
        <v>2</v>
      </c>
      <c r="C5" s="59" t="s">
        <v>3</v>
      </c>
      <c r="D5" s="59" t="s">
        <v>121</v>
      </c>
      <c r="E5" s="59" t="s">
        <v>131</v>
      </c>
      <c r="F5" s="59" t="s">
        <v>306</v>
      </c>
      <c r="G5" s="59" t="s">
        <v>307</v>
      </c>
      <c r="H5" s="59" t="s">
        <v>130</v>
      </c>
      <c r="I5" s="59" t="s">
        <v>171</v>
      </c>
      <c r="J5" s="59" t="s">
        <v>308</v>
      </c>
      <c r="K5" s="59" t="s">
        <v>309</v>
      </c>
      <c r="L5" s="59" t="s">
        <v>310</v>
      </c>
      <c r="M5" s="59" t="s">
        <v>170</v>
      </c>
      <c r="N5" s="59" t="s">
        <v>327</v>
      </c>
      <c r="O5" s="59" t="s">
        <v>328</v>
      </c>
      <c r="P5" s="59" t="s">
        <v>320</v>
      </c>
      <c r="Q5" s="59" t="s">
        <v>321</v>
      </c>
      <c r="R5" s="59" t="s">
        <v>329</v>
      </c>
      <c r="S5" s="59" t="s">
        <v>330</v>
      </c>
      <c r="T5" s="59" t="s">
        <v>173</v>
      </c>
      <c r="U5" s="59" t="s">
        <v>132</v>
      </c>
      <c r="V5" s="59" t="s">
        <v>311</v>
      </c>
      <c r="W5" s="59" t="s">
        <v>331</v>
      </c>
      <c r="X5" s="59" t="s">
        <v>332</v>
      </c>
      <c r="Y5" s="59" t="s">
        <v>333</v>
      </c>
      <c r="Z5" s="59" t="s">
        <v>315</v>
      </c>
      <c r="AA5" s="59" t="s">
        <v>316</v>
      </c>
      <c r="AB5" s="59" t="s">
        <v>169</v>
      </c>
      <c r="AC5" s="59" t="s">
        <v>122</v>
      </c>
      <c r="AD5" s="59" t="s">
        <v>9</v>
      </c>
      <c r="AE5" s="59" t="s">
        <v>123</v>
      </c>
    </row>
    <row r="6" spans="1:31" x14ac:dyDescent="0.25">
      <c r="A6" s="7" t="s">
        <v>38</v>
      </c>
      <c r="B6" s="21" t="s">
        <v>38</v>
      </c>
      <c r="C6" s="21" t="s">
        <v>20</v>
      </c>
      <c r="D6" s="22" t="s">
        <v>27</v>
      </c>
      <c r="E6" s="22">
        <v>31.5</v>
      </c>
      <c r="F6" s="22">
        <v>33</v>
      </c>
      <c r="G6" s="22">
        <v>35.5</v>
      </c>
      <c r="H6" s="22">
        <v>32.841999999999999</v>
      </c>
      <c r="I6" s="22">
        <v>35</v>
      </c>
      <c r="J6" s="22">
        <v>37.5</v>
      </c>
      <c r="K6" s="22">
        <v>37</v>
      </c>
      <c r="L6" s="22">
        <v>35</v>
      </c>
      <c r="M6" s="22">
        <v>31.5</v>
      </c>
      <c r="N6" s="22">
        <v>35</v>
      </c>
      <c r="O6" s="22">
        <v>35</v>
      </c>
      <c r="P6" s="22">
        <v>35.5</v>
      </c>
      <c r="Q6" s="22">
        <v>36</v>
      </c>
      <c r="R6" s="22">
        <v>35.5</v>
      </c>
      <c r="S6" s="22">
        <v>34</v>
      </c>
      <c r="T6" s="22">
        <v>37</v>
      </c>
      <c r="U6" s="22">
        <v>35.049999999999997</v>
      </c>
      <c r="V6" s="22">
        <v>36.4</v>
      </c>
      <c r="W6" s="22">
        <v>32.5</v>
      </c>
      <c r="X6" s="22">
        <v>35.5</v>
      </c>
      <c r="Y6" s="22">
        <v>34</v>
      </c>
      <c r="Z6" s="22">
        <v>36</v>
      </c>
      <c r="AA6" s="22">
        <v>37</v>
      </c>
      <c r="AB6" s="22">
        <v>35.5</v>
      </c>
      <c r="AC6" s="22">
        <v>24</v>
      </c>
      <c r="AD6" s="22">
        <v>434.39999999999992</v>
      </c>
      <c r="AE6" s="34">
        <v>1</v>
      </c>
    </row>
    <row r="7" spans="1:31" x14ac:dyDescent="0.25">
      <c r="A7" s="7" t="s">
        <v>65</v>
      </c>
      <c r="B7" s="23" t="s">
        <v>65</v>
      </c>
      <c r="C7" s="23" t="s">
        <v>53</v>
      </c>
      <c r="D7" s="24" t="s">
        <v>27</v>
      </c>
      <c r="E7" s="24">
        <v>33</v>
      </c>
      <c r="F7" s="24">
        <v>34</v>
      </c>
      <c r="G7" s="24">
        <v>36</v>
      </c>
      <c r="H7" s="24">
        <v>34.683999999999997</v>
      </c>
      <c r="I7" s="24">
        <v>36.5</v>
      </c>
      <c r="J7" s="24">
        <v>35.5</v>
      </c>
      <c r="K7" s="24">
        <v>34.5</v>
      </c>
      <c r="L7" s="24">
        <v>34.5</v>
      </c>
      <c r="M7" s="24"/>
      <c r="N7" s="24"/>
      <c r="O7" s="24"/>
      <c r="P7" s="24">
        <v>36</v>
      </c>
      <c r="Q7" s="24">
        <v>37</v>
      </c>
      <c r="R7" s="24"/>
      <c r="S7" s="24"/>
      <c r="T7" s="24"/>
      <c r="U7" s="24">
        <v>37.700000000000003</v>
      </c>
      <c r="V7" s="24">
        <v>35.5</v>
      </c>
      <c r="W7" s="24">
        <v>31.5</v>
      </c>
      <c r="X7" s="24">
        <v>33.5</v>
      </c>
      <c r="Y7" s="24">
        <v>35</v>
      </c>
      <c r="Z7" s="24">
        <v>32.5</v>
      </c>
      <c r="AA7" s="24"/>
      <c r="AB7" s="24">
        <v>34.5</v>
      </c>
      <c r="AC7" s="24">
        <v>17</v>
      </c>
      <c r="AD7" s="24">
        <v>427.38400000000001</v>
      </c>
      <c r="AE7" s="35">
        <v>2</v>
      </c>
    </row>
    <row r="8" spans="1:31" ht="16.5" thickBot="1" x14ac:dyDescent="0.3">
      <c r="A8" s="7" t="s">
        <v>84</v>
      </c>
      <c r="B8" s="25" t="s">
        <v>84</v>
      </c>
      <c r="C8" s="25" t="s">
        <v>85</v>
      </c>
      <c r="D8" s="26" t="s">
        <v>27</v>
      </c>
      <c r="E8" s="26">
        <v>36.5</v>
      </c>
      <c r="F8" s="26">
        <v>25.5</v>
      </c>
      <c r="G8" s="26">
        <v>35.5</v>
      </c>
      <c r="H8" s="26"/>
      <c r="I8" s="26"/>
      <c r="J8" s="26">
        <v>34</v>
      </c>
      <c r="K8" s="26">
        <v>35.5</v>
      </c>
      <c r="L8" s="26">
        <v>35</v>
      </c>
      <c r="M8" s="26">
        <v>36.5</v>
      </c>
      <c r="N8" s="26">
        <v>35</v>
      </c>
      <c r="O8" s="26">
        <v>32.5</v>
      </c>
      <c r="P8" s="26"/>
      <c r="Q8" s="26"/>
      <c r="R8" s="26">
        <v>30.5</v>
      </c>
      <c r="S8" s="26">
        <v>38</v>
      </c>
      <c r="T8" s="26">
        <v>37.5</v>
      </c>
      <c r="U8" s="26"/>
      <c r="V8" s="26"/>
      <c r="W8" s="26"/>
      <c r="X8" s="26"/>
      <c r="Y8" s="26"/>
      <c r="Z8" s="26"/>
      <c r="AA8" s="26"/>
      <c r="AB8" s="26"/>
      <c r="AC8" s="26">
        <v>12</v>
      </c>
      <c r="AD8" s="26">
        <v>412</v>
      </c>
      <c r="AE8" s="45">
        <v>3</v>
      </c>
    </row>
    <row r="9" spans="1:31" ht="16.5" thickBot="1" x14ac:dyDescent="0.3">
      <c r="A9" s="7" t="s">
        <v>19</v>
      </c>
      <c r="B9" s="41" t="s">
        <v>19</v>
      </c>
      <c r="C9" s="42" t="s">
        <v>20</v>
      </c>
      <c r="D9" s="42" t="s">
        <v>21</v>
      </c>
      <c r="E9" s="43">
        <v>32</v>
      </c>
      <c r="F9" s="43">
        <v>32</v>
      </c>
      <c r="G9" s="43">
        <v>34</v>
      </c>
      <c r="H9" s="43">
        <v>29.948</v>
      </c>
      <c r="I9" s="43">
        <v>30.5</v>
      </c>
      <c r="J9" s="43">
        <v>31.5</v>
      </c>
      <c r="K9" s="43">
        <v>29</v>
      </c>
      <c r="L9" s="43">
        <v>29</v>
      </c>
      <c r="M9" s="43">
        <v>32.5</v>
      </c>
      <c r="N9" s="43">
        <v>29.5</v>
      </c>
      <c r="O9" s="43">
        <v>31</v>
      </c>
      <c r="P9" s="43">
        <v>35.5</v>
      </c>
      <c r="Q9" s="43">
        <v>35</v>
      </c>
      <c r="R9" s="43">
        <v>31</v>
      </c>
      <c r="S9" s="43">
        <v>29</v>
      </c>
      <c r="T9" s="43">
        <v>34</v>
      </c>
      <c r="U9" s="43">
        <v>34.6</v>
      </c>
      <c r="V9" s="43">
        <v>34.799999999999997</v>
      </c>
      <c r="W9" s="43">
        <v>33.5</v>
      </c>
      <c r="X9" s="43">
        <v>31.5</v>
      </c>
      <c r="Y9" s="43">
        <v>37.5</v>
      </c>
      <c r="Z9" s="43">
        <v>34.5</v>
      </c>
      <c r="AA9" s="43">
        <v>32.5</v>
      </c>
      <c r="AB9" s="43">
        <v>31</v>
      </c>
      <c r="AC9" s="43">
        <v>24</v>
      </c>
      <c r="AD9" s="43">
        <v>410.4</v>
      </c>
      <c r="AE9" s="42">
        <v>4</v>
      </c>
    </row>
    <row r="10" spans="1:31" x14ac:dyDescent="0.25">
      <c r="A10" s="7" t="s">
        <v>42</v>
      </c>
      <c r="B10" s="47" t="s">
        <v>44</v>
      </c>
      <c r="C10" s="47" t="s">
        <v>43</v>
      </c>
      <c r="D10" s="48" t="s">
        <v>12</v>
      </c>
      <c r="E10" s="48">
        <v>29.5</v>
      </c>
      <c r="F10" s="48">
        <v>33.5</v>
      </c>
      <c r="G10" s="48">
        <v>33</v>
      </c>
      <c r="H10" s="48">
        <v>31.042999999999999</v>
      </c>
      <c r="I10" s="48"/>
      <c r="J10" s="48">
        <v>31</v>
      </c>
      <c r="K10" s="48">
        <v>35</v>
      </c>
      <c r="L10" s="48">
        <v>32</v>
      </c>
      <c r="M10" s="48">
        <v>34</v>
      </c>
      <c r="N10" s="48">
        <v>33</v>
      </c>
      <c r="O10" s="48">
        <v>33.5</v>
      </c>
      <c r="P10" s="48">
        <v>35</v>
      </c>
      <c r="Q10" s="48">
        <v>35</v>
      </c>
      <c r="R10" s="48">
        <v>31.5</v>
      </c>
      <c r="S10" s="48">
        <v>29</v>
      </c>
      <c r="T10" s="48">
        <v>34.5</v>
      </c>
      <c r="U10" s="48"/>
      <c r="V10" s="48"/>
      <c r="W10" s="48"/>
      <c r="X10" s="48"/>
      <c r="Y10" s="48"/>
      <c r="Z10" s="48">
        <v>32.5</v>
      </c>
      <c r="AA10" s="48">
        <v>37</v>
      </c>
      <c r="AB10" s="48">
        <v>31</v>
      </c>
      <c r="AC10" s="48">
        <v>18</v>
      </c>
      <c r="AD10" s="48">
        <v>408</v>
      </c>
      <c r="AE10" s="49">
        <v>5</v>
      </c>
    </row>
    <row r="11" spans="1:31" x14ac:dyDescent="0.25">
      <c r="A11" s="7" t="s">
        <v>104</v>
      </c>
      <c r="B11" s="7" t="s">
        <v>103</v>
      </c>
      <c r="C11" s="7" t="s">
        <v>85</v>
      </c>
      <c r="D11" s="7" t="s">
        <v>27</v>
      </c>
      <c r="E11" s="19">
        <v>35.5</v>
      </c>
      <c r="F11" s="19">
        <v>30.5</v>
      </c>
      <c r="G11" s="19">
        <v>36</v>
      </c>
      <c r="H11" s="19">
        <v>32.383000000000003</v>
      </c>
      <c r="I11" s="19"/>
      <c r="J11" s="19">
        <v>35</v>
      </c>
      <c r="K11" s="19">
        <v>36.5</v>
      </c>
      <c r="L11" s="19">
        <v>35.5</v>
      </c>
      <c r="M11" s="19">
        <v>34</v>
      </c>
      <c r="N11" s="19">
        <v>33.5</v>
      </c>
      <c r="O11" s="19">
        <v>32</v>
      </c>
      <c r="P11" s="19"/>
      <c r="Q11" s="19"/>
      <c r="R11" s="19">
        <v>29.5</v>
      </c>
      <c r="S11" s="19">
        <v>32.5</v>
      </c>
      <c r="T11" s="19">
        <v>34</v>
      </c>
      <c r="U11" s="19"/>
      <c r="V11" s="19"/>
      <c r="W11" s="19">
        <v>30.5</v>
      </c>
      <c r="X11" s="19">
        <v>30</v>
      </c>
      <c r="Y11" s="19">
        <v>31</v>
      </c>
      <c r="Z11" s="19"/>
      <c r="AA11" s="19">
        <v>31</v>
      </c>
      <c r="AB11" s="19"/>
      <c r="AC11" s="19">
        <v>17</v>
      </c>
      <c r="AD11" s="19">
        <v>407.88300000000004</v>
      </c>
      <c r="AE11" s="16">
        <v>6</v>
      </c>
    </row>
    <row r="12" spans="1:31" x14ac:dyDescent="0.25">
      <c r="A12" s="7" t="s">
        <v>23</v>
      </c>
      <c r="B12" s="7" t="s">
        <v>23</v>
      </c>
      <c r="C12" s="7" t="s">
        <v>24</v>
      </c>
      <c r="D12" s="7" t="s">
        <v>21</v>
      </c>
      <c r="E12" s="19">
        <v>32.5</v>
      </c>
      <c r="F12" s="19">
        <v>28</v>
      </c>
      <c r="G12" s="19">
        <v>31.5</v>
      </c>
      <c r="H12" s="19"/>
      <c r="I12" s="19">
        <v>34</v>
      </c>
      <c r="J12" s="19">
        <v>35.5</v>
      </c>
      <c r="K12" s="19">
        <v>35.5</v>
      </c>
      <c r="L12" s="19">
        <v>32.5</v>
      </c>
      <c r="M12" s="19"/>
      <c r="N12" s="19"/>
      <c r="O12" s="19"/>
      <c r="P12" s="19"/>
      <c r="Q12" s="19"/>
      <c r="R12" s="19"/>
      <c r="S12" s="19"/>
      <c r="T12" s="19"/>
      <c r="U12" s="19">
        <v>35.15</v>
      </c>
      <c r="V12" s="19"/>
      <c r="W12" s="19">
        <v>34.5</v>
      </c>
      <c r="X12" s="19">
        <v>33.5</v>
      </c>
      <c r="Y12" s="19">
        <v>37.5</v>
      </c>
      <c r="Z12" s="19">
        <v>36.5</v>
      </c>
      <c r="AA12" s="19"/>
      <c r="AB12" s="19"/>
      <c r="AC12" s="19">
        <v>12</v>
      </c>
      <c r="AD12" s="19">
        <v>406.65</v>
      </c>
      <c r="AE12" s="16">
        <v>7</v>
      </c>
    </row>
    <row r="13" spans="1:31" x14ac:dyDescent="0.25">
      <c r="A13" s="7" t="s">
        <v>149</v>
      </c>
      <c r="B13" s="7" t="s">
        <v>149</v>
      </c>
      <c r="C13" s="7" t="s">
        <v>85</v>
      </c>
      <c r="D13" s="7" t="s">
        <v>27</v>
      </c>
      <c r="E13" s="19">
        <v>30.5</v>
      </c>
      <c r="F13" s="19">
        <v>34</v>
      </c>
      <c r="G13" s="19">
        <v>34</v>
      </c>
      <c r="H13" s="19">
        <v>31.004999999999999</v>
      </c>
      <c r="I13" s="19"/>
      <c r="J13" s="19">
        <v>32</v>
      </c>
      <c r="K13" s="19">
        <v>30.5</v>
      </c>
      <c r="L13" s="19">
        <v>35</v>
      </c>
      <c r="M13" s="19">
        <v>34</v>
      </c>
      <c r="N13" s="19"/>
      <c r="O13" s="19"/>
      <c r="P13" s="19"/>
      <c r="Q13" s="19"/>
      <c r="R13" s="19">
        <v>31.5</v>
      </c>
      <c r="S13" s="19">
        <v>30.5</v>
      </c>
      <c r="T13" s="19">
        <v>34</v>
      </c>
      <c r="U13" s="19"/>
      <c r="V13" s="19"/>
      <c r="W13" s="19">
        <v>32</v>
      </c>
      <c r="X13" s="19">
        <v>29.5</v>
      </c>
      <c r="Y13" s="19">
        <v>32</v>
      </c>
      <c r="Z13" s="19"/>
      <c r="AA13" s="19">
        <v>34.5</v>
      </c>
      <c r="AB13" s="19"/>
      <c r="AC13" s="19">
        <v>15</v>
      </c>
      <c r="AD13" s="19">
        <v>394.505</v>
      </c>
      <c r="AE13" s="16">
        <v>8</v>
      </c>
    </row>
    <row r="14" spans="1:31" x14ac:dyDescent="0.25">
      <c r="A14" s="7" t="s">
        <v>133</v>
      </c>
      <c r="B14" s="7" t="s">
        <v>133</v>
      </c>
      <c r="C14" s="7" t="s">
        <v>53</v>
      </c>
      <c r="D14" s="7" t="s">
        <v>21</v>
      </c>
      <c r="E14" s="19">
        <v>26</v>
      </c>
      <c r="F14" s="19">
        <v>25</v>
      </c>
      <c r="G14" s="19">
        <v>28</v>
      </c>
      <c r="H14" s="19">
        <v>29.23</v>
      </c>
      <c r="I14" s="19">
        <v>23.5</v>
      </c>
      <c r="J14" s="19"/>
      <c r="K14" s="19"/>
      <c r="L14" s="19">
        <v>27.5</v>
      </c>
      <c r="M14" s="19"/>
      <c r="N14" s="19"/>
      <c r="O14" s="19"/>
      <c r="P14" s="19">
        <v>31.5</v>
      </c>
      <c r="Q14" s="19">
        <v>33</v>
      </c>
      <c r="R14" s="19"/>
      <c r="S14" s="19"/>
      <c r="T14" s="19"/>
      <c r="U14" s="19">
        <v>33.200000000000003</v>
      </c>
      <c r="V14" s="19">
        <v>34</v>
      </c>
      <c r="W14" s="19">
        <v>28</v>
      </c>
      <c r="X14" s="19">
        <v>24</v>
      </c>
      <c r="Y14" s="19">
        <v>30</v>
      </c>
      <c r="Z14" s="19">
        <v>30.5</v>
      </c>
      <c r="AA14" s="19"/>
      <c r="AB14" s="19">
        <v>32</v>
      </c>
      <c r="AC14" s="19">
        <v>15</v>
      </c>
      <c r="AD14" s="19">
        <v>362.93</v>
      </c>
      <c r="AE14" s="16">
        <v>9</v>
      </c>
    </row>
    <row r="15" spans="1:31" x14ac:dyDescent="0.25">
      <c r="A15" s="7" t="s">
        <v>61</v>
      </c>
      <c r="B15" s="7" t="s">
        <v>61</v>
      </c>
      <c r="C15" s="7" t="s">
        <v>62</v>
      </c>
      <c r="D15" s="7" t="s">
        <v>27</v>
      </c>
      <c r="E15" s="19">
        <v>31</v>
      </c>
      <c r="F15" s="19">
        <v>24</v>
      </c>
      <c r="G15" s="19">
        <v>31.5</v>
      </c>
      <c r="H15" s="19"/>
      <c r="I15" s="19">
        <v>27</v>
      </c>
      <c r="J15" s="19"/>
      <c r="K15" s="19"/>
      <c r="L15" s="19"/>
      <c r="M15" s="19">
        <v>29</v>
      </c>
      <c r="N15" s="19">
        <v>29</v>
      </c>
      <c r="O15" s="19">
        <v>30</v>
      </c>
      <c r="P15" s="19"/>
      <c r="Q15" s="19"/>
      <c r="R15" s="19"/>
      <c r="S15" s="19"/>
      <c r="T15" s="19"/>
      <c r="U15" s="19">
        <v>31.1</v>
      </c>
      <c r="V15" s="19">
        <v>33.1</v>
      </c>
      <c r="W15" s="19">
        <v>33</v>
      </c>
      <c r="X15" s="19">
        <v>30</v>
      </c>
      <c r="Y15" s="19">
        <v>31.5</v>
      </c>
      <c r="Z15" s="19"/>
      <c r="AA15" s="19"/>
      <c r="AB15" s="19"/>
      <c r="AC15" s="19">
        <v>12</v>
      </c>
      <c r="AD15" s="19">
        <v>360.2</v>
      </c>
      <c r="AE15" s="16">
        <v>10</v>
      </c>
    </row>
    <row r="16" spans="1:31" x14ac:dyDescent="0.25">
      <c r="A16" s="7" t="s">
        <v>134</v>
      </c>
      <c r="B16" s="7" t="s">
        <v>134</v>
      </c>
      <c r="C16" s="7" t="s">
        <v>24</v>
      </c>
      <c r="D16" s="7" t="s">
        <v>27</v>
      </c>
      <c r="E16" s="19">
        <v>28.5</v>
      </c>
      <c r="F16" s="19">
        <v>25.5</v>
      </c>
      <c r="G16" s="19">
        <v>25.5</v>
      </c>
      <c r="H16" s="19"/>
      <c r="I16" s="19">
        <v>26</v>
      </c>
      <c r="J16" s="19">
        <v>32</v>
      </c>
      <c r="K16" s="19">
        <v>29.5</v>
      </c>
      <c r="L16" s="19">
        <v>32.5</v>
      </c>
      <c r="M16" s="19"/>
      <c r="N16" s="19"/>
      <c r="O16" s="19"/>
      <c r="P16" s="19"/>
      <c r="Q16" s="19"/>
      <c r="R16" s="19"/>
      <c r="S16" s="19"/>
      <c r="T16" s="19"/>
      <c r="U16" s="19">
        <v>33.799999999999997</v>
      </c>
      <c r="V16" s="19"/>
      <c r="W16" s="19">
        <v>26.5</v>
      </c>
      <c r="X16" s="19">
        <v>26</v>
      </c>
      <c r="Y16" s="19">
        <v>35.5</v>
      </c>
      <c r="Z16" s="19">
        <v>30.5</v>
      </c>
      <c r="AA16" s="19"/>
      <c r="AB16" s="19"/>
      <c r="AC16" s="19">
        <v>12</v>
      </c>
      <c r="AD16" s="19">
        <v>351.8</v>
      </c>
      <c r="AE16" s="16">
        <v>11</v>
      </c>
    </row>
    <row r="17" spans="1:31" x14ac:dyDescent="0.25">
      <c r="A17" s="7" t="s">
        <v>138</v>
      </c>
      <c r="B17" s="7" t="s">
        <v>138</v>
      </c>
      <c r="C17" s="7" t="s">
        <v>71</v>
      </c>
      <c r="D17" s="7" t="s">
        <v>12</v>
      </c>
      <c r="E17" s="19">
        <v>26.5</v>
      </c>
      <c r="F17" s="19">
        <v>27.5</v>
      </c>
      <c r="G17" s="19">
        <v>24.5</v>
      </c>
      <c r="H17" s="19">
        <v>20.707000000000001</v>
      </c>
      <c r="I17" s="19">
        <v>26</v>
      </c>
      <c r="J17" s="19"/>
      <c r="K17" s="19"/>
      <c r="L17" s="19"/>
      <c r="M17" s="19">
        <v>28.5</v>
      </c>
      <c r="N17" s="19"/>
      <c r="O17" s="19"/>
      <c r="P17" s="19"/>
      <c r="Q17" s="19"/>
      <c r="R17" s="19"/>
      <c r="S17" s="19"/>
      <c r="T17" s="19"/>
      <c r="U17" s="19">
        <v>25.75</v>
      </c>
      <c r="V17" s="19">
        <v>28.3</v>
      </c>
      <c r="W17" s="19">
        <v>24.5</v>
      </c>
      <c r="X17" s="19">
        <v>26.5</v>
      </c>
      <c r="Y17" s="19">
        <v>28</v>
      </c>
      <c r="Z17" s="19"/>
      <c r="AA17" s="19">
        <v>28.5</v>
      </c>
      <c r="AB17" s="19"/>
      <c r="AC17" s="19">
        <v>12</v>
      </c>
      <c r="AD17" s="19">
        <v>315.25700000000001</v>
      </c>
      <c r="AE17" s="16">
        <v>12</v>
      </c>
    </row>
    <row r="18" spans="1:31" x14ac:dyDescent="0.25">
      <c r="A18" s="7" t="s">
        <v>35</v>
      </c>
      <c r="B18" s="7" t="s">
        <v>37</v>
      </c>
      <c r="C18" s="7" t="s">
        <v>36</v>
      </c>
      <c r="D18" s="7" t="s">
        <v>21</v>
      </c>
      <c r="E18" s="19">
        <v>33</v>
      </c>
      <c r="F18" s="19"/>
      <c r="G18" s="19"/>
      <c r="H18" s="19"/>
      <c r="I18" s="19"/>
      <c r="J18" s="19">
        <v>29</v>
      </c>
      <c r="K18" s="19">
        <v>29</v>
      </c>
      <c r="L18" s="19"/>
      <c r="M18" s="19"/>
      <c r="N18" s="19"/>
      <c r="O18" s="19"/>
      <c r="P18" s="19"/>
      <c r="Q18" s="19"/>
      <c r="R18" s="19"/>
      <c r="S18" s="19"/>
      <c r="T18" s="19"/>
      <c r="U18" s="19">
        <v>30.400000000000002</v>
      </c>
      <c r="V18" s="19">
        <v>32.5</v>
      </c>
      <c r="W18" s="19">
        <v>26.5</v>
      </c>
      <c r="X18" s="19">
        <v>29.5</v>
      </c>
      <c r="Y18" s="19">
        <v>30</v>
      </c>
      <c r="Z18" s="19"/>
      <c r="AA18" s="19">
        <v>29.5</v>
      </c>
      <c r="AB18" s="19">
        <v>26</v>
      </c>
      <c r="AC18" s="19">
        <v>10</v>
      </c>
      <c r="AD18" s="19">
        <v>295.39999999999998</v>
      </c>
      <c r="AE18" s="16">
        <v>13</v>
      </c>
    </row>
    <row r="19" spans="1:31" x14ac:dyDescent="0.25">
      <c r="A19" s="7" t="s">
        <v>213</v>
      </c>
      <c r="B19" s="7" t="s">
        <v>214</v>
      </c>
      <c r="C19" s="7" t="s">
        <v>215</v>
      </c>
      <c r="D19" s="7" t="s">
        <v>12</v>
      </c>
      <c r="E19" s="19">
        <v>26</v>
      </c>
      <c r="F19" s="19">
        <v>24</v>
      </c>
      <c r="G19" s="19"/>
      <c r="H19" s="19"/>
      <c r="I19" s="19"/>
      <c r="J19" s="19">
        <v>28.5</v>
      </c>
      <c r="K19" s="19">
        <v>28</v>
      </c>
      <c r="L19" s="19">
        <v>24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>
        <v>31</v>
      </c>
      <c r="X19" s="19">
        <v>25.5</v>
      </c>
      <c r="Y19" s="19"/>
      <c r="Z19" s="19">
        <v>29</v>
      </c>
      <c r="AA19" s="19">
        <v>30</v>
      </c>
      <c r="AB19" s="19"/>
      <c r="AC19" s="19">
        <v>9</v>
      </c>
      <c r="AD19" s="19">
        <v>246</v>
      </c>
      <c r="AE19" s="16">
        <v>14</v>
      </c>
    </row>
    <row r="20" spans="1:31" x14ac:dyDescent="0.25">
      <c r="A20" s="7" t="s">
        <v>64</v>
      </c>
      <c r="B20" s="7" t="s">
        <v>64</v>
      </c>
      <c r="C20" s="7" t="s">
        <v>20</v>
      </c>
      <c r="D20" s="7" t="s">
        <v>21</v>
      </c>
      <c r="E20" s="19">
        <v>31</v>
      </c>
      <c r="F20" s="19"/>
      <c r="G20" s="19">
        <v>30</v>
      </c>
      <c r="H20" s="19"/>
      <c r="I20" s="19"/>
      <c r="J20" s="19"/>
      <c r="K20" s="19"/>
      <c r="L20" s="19">
        <v>31.5</v>
      </c>
      <c r="M20" s="19">
        <v>36</v>
      </c>
      <c r="N20" s="19"/>
      <c r="O20" s="19"/>
      <c r="P20" s="19"/>
      <c r="Q20" s="19"/>
      <c r="R20" s="19"/>
      <c r="S20" s="19"/>
      <c r="T20" s="19">
        <v>28</v>
      </c>
      <c r="U20" s="19"/>
      <c r="V20" s="19"/>
      <c r="W20" s="19"/>
      <c r="X20" s="19"/>
      <c r="Y20" s="19">
        <v>28</v>
      </c>
      <c r="Z20" s="19">
        <v>29</v>
      </c>
      <c r="AA20" s="19">
        <v>23.5</v>
      </c>
      <c r="AB20" s="19"/>
      <c r="AC20" s="19">
        <v>8</v>
      </c>
      <c r="AD20" s="19">
        <v>237</v>
      </c>
      <c r="AE20" s="16">
        <v>15</v>
      </c>
    </row>
    <row r="21" spans="1:31" x14ac:dyDescent="0.25">
      <c r="A21" s="7" t="s">
        <v>28</v>
      </c>
      <c r="B21" s="7" t="s">
        <v>28</v>
      </c>
      <c r="C21" s="7" t="s">
        <v>29</v>
      </c>
      <c r="D21" s="7" t="s">
        <v>27</v>
      </c>
      <c r="E21" s="19">
        <v>28</v>
      </c>
      <c r="F21" s="19"/>
      <c r="G21" s="19">
        <v>36.5</v>
      </c>
      <c r="H21" s="19"/>
      <c r="I21" s="19"/>
      <c r="J21" s="19"/>
      <c r="K21" s="19"/>
      <c r="L21" s="19"/>
      <c r="M21" s="19">
        <v>31</v>
      </c>
      <c r="N21" s="19">
        <v>33.5</v>
      </c>
      <c r="O21" s="19">
        <v>34</v>
      </c>
      <c r="P21" s="19"/>
      <c r="Q21" s="19"/>
      <c r="R21" s="19"/>
      <c r="S21" s="19"/>
      <c r="T21" s="19"/>
      <c r="U21" s="19">
        <v>33.1</v>
      </c>
      <c r="V21" s="19">
        <v>35.200000000000003</v>
      </c>
      <c r="W21" s="19"/>
      <c r="X21" s="19"/>
      <c r="Y21" s="19"/>
      <c r="Z21" s="19"/>
      <c r="AA21" s="19"/>
      <c r="AB21" s="19"/>
      <c r="AC21" s="19">
        <v>7</v>
      </c>
      <c r="AD21" s="19">
        <v>231.3</v>
      </c>
      <c r="AE21" s="16">
        <v>16</v>
      </c>
    </row>
    <row r="22" spans="1:31" x14ac:dyDescent="0.25">
      <c r="A22" s="7" t="s">
        <v>137</v>
      </c>
      <c r="B22" s="7" t="s">
        <v>137</v>
      </c>
      <c r="C22" s="7" t="s">
        <v>112</v>
      </c>
      <c r="D22" s="7" t="s">
        <v>18</v>
      </c>
      <c r="E22" s="19">
        <v>26</v>
      </c>
      <c r="F22" s="19">
        <v>26</v>
      </c>
      <c r="G22" s="19">
        <v>27.5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>
        <v>29.25</v>
      </c>
      <c r="V22" s="19">
        <v>31</v>
      </c>
      <c r="W22" s="19"/>
      <c r="X22" s="19"/>
      <c r="Y22" s="19"/>
      <c r="Z22" s="19">
        <v>29.5</v>
      </c>
      <c r="AA22" s="19">
        <v>31.5</v>
      </c>
      <c r="AB22" s="19">
        <v>30.5</v>
      </c>
      <c r="AC22" s="19">
        <v>8</v>
      </c>
      <c r="AD22" s="19">
        <v>231.25</v>
      </c>
      <c r="AE22" s="16">
        <v>17</v>
      </c>
    </row>
    <row r="23" spans="1:31" x14ac:dyDescent="0.25">
      <c r="A23" s="7" t="s">
        <v>22</v>
      </c>
      <c r="B23" s="7" t="s">
        <v>22</v>
      </c>
      <c r="C23" s="7" t="s">
        <v>20</v>
      </c>
      <c r="D23" s="7" t="s">
        <v>21</v>
      </c>
      <c r="E23" s="19">
        <v>30</v>
      </c>
      <c r="F23" s="19">
        <v>22.5</v>
      </c>
      <c r="G23" s="19"/>
      <c r="H23" s="19"/>
      <c r="I23" s="19"/>
      <c r="J23" s="19"/>
      <c r="K23" s="19"/>
      <c r="L23" s="19">
        <v>28.5</v>
      </c>
      <c r="M23" s="19">
        <v>34</v>
      </c>
      <c r="N23" s="19"/>
      <c r="O23" s="19"/>
      <c r="P23" s="19"/>
      <c r="Q23" s="19"/>
      <c r="R23" s="19"/>
      <c r="S23" s="19"/>
      <c r="T23" s="19">
        <v>28</v>
      </c>
      <c r="U23" s="19"/>
      <c r="V23" s="19"/>
      <c r="W23" s="19"/>
      <c r="X23" s="19"/>
      <c r="Y23" s="19">
        <v>24.5</v>
      </c>
      <c r="Z23" s="19">
        <v>29.5</v>
      </c>
      <c r="AA23" s="19">
        <v>31</v>
      </c>
      <c r="AB23" s="19"/>
      <c r="AC23" s="19">
        <v>8</v>
      </c>
      <c r="AD23" s="19">
        <v>228</v>
      </c>
      <c r="AE23" s="16">
        <v>18</v>
      </c>
    </row>
    <row r="24" spans="1:31" x14ac:dyDescent="0.25">
      <c r="A24" s="7" t="s">
        <v>116</v>
      </c>
      <c r="B24" s="7" t="s">
        <v>116</v>
      </c>
      <c r="C24" s="7" t="s">
        <v>62</v>
      </c>
      <c r="D24" s="7" t="s">
        <v>27</v>
      </c>
      <c r="E24" s="19">
        <v>29</v>
      </c>
      <c r="F24" s="19">
        <v>30</v>
      </c>
      <c r="G24" s="19"/>
      <c r="H24" s="19"/>
      <c r="I24" s="19"/>
      <c r="J24" s="19"/>
      <c r="K24" s="19"/>
      <c r="L24" s="19"/>
      <c r="M24" s="19">
        <v>31</v>
      </c>
      <c r="N24" s="19"/>
      <c r="O24" s="19"/>
      <c r="P24" s="19"/>
      <c r="Q24" s="19"/>
      <c r="R24" s="19"/>
      <c r="S24" s="19"/>
      <c r="T24" s="19"/>
      <c r="U24" s="19"/>
      <c r="V24" s="19">
        <v>33.4</v>
      </c>
      <c r="W24" s="19">
        <v>32</v>
      </c>
      <c r="X24" s="19">
        <v>32</v>
      </c>
      <c r="Y24" s="19">
        <v>33.5</v>
      </c>
      <c r="Z24" s="19"/>
      <c r="AA24" s="19"/>
      <c r="AB24" s="19"/>
      <c r="AC24" s="19">
        <v>7</v>
      </c>
      <c r="AD24" s="19">
        <v>220.9</v>
      </c>
      <c r="AE24" s="16">
        <v>19</v>
      </c>
    </row>
    <row r="25" spans="1:31" x14ac:dyDescent="0.25">
      <c r="A25" s="7" t="s">
        <v>146</v>
      </c>
      <c r="B25" s="7" t="s">
        <v>146</v>
      </c>
      <c r="C25" s="7" t="s">
        <v>147</v>
      </c>
      <c r="D25" s="7" t="s">
        <v>18</v>
      </c>
      <c r="E25" s="19">
        <v>20.5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v>25.6</v>
      </c>
      <c r="W25" s="19">
        <v>27.5</v>
      </c>
      <c r="X25" s="19">
        <v>28.5</v>
      </c>
      <c r="Y25" s="19">
        <v>28</v>
      </c>
      <c r="Z25" s="19">
        <v>24</v>
      </c>
      <c r="AA25" s="19">
        <v>27</v>
      </c>
      <c r="AB25" s="19">
        <v>30.5</v>
      </c>
      <c r="AC25" s="19">
        <v>8</v>
      </c>
      <c r="AD25" s="19">
        <v>211.6</v>
      </c>
      <c r="AE25" s="16">
        <v>20</v>
      </c>
    </row>
    <row r="26" spans="1:31" x14ac:dyDescent="0.25">
      <c r="A26" s="7" t="s">
        <v>216</v>
      </c>
      <c r="B26" s="7" t="s">
        <v>216</v>
      </c>
      <c r="C26" s="7" t="s">
        <v>217</v>
      </c>
      <c r="D26" s="7" t="s">
        <v>27</v>
      </c>
      <c r="E26" s="19">
        <v>33.5</v>
      </c>
      <c r="F26" s="19">
        <v>29.5</v>
      </c>
      <c r="G26" s="19"/>
      <c r="H26" s="19"/>
      <c r="I26" s="19"/>
      <c r="J26" s="19"/>
      <c r="K26" s="19"/>
      <c r="L26" s="19"/>
      <c r="M26" s="19">
        <v>31.5</v>
      </c>
      <c r="N26" s="19"/>
      <c r="O26" s="19"/>
      <c r="P26" s="19"/>
      <c r="Q26" s="19"/>
      <c r="R26" s="19">
        <v>28</v>
      </c>
      <c r="S26" s="19">
        <v>32.5</v>
      </c>
      <c r="T26" s="19">
        <v>33</v>
      </c>
      <c r="U26" s="19"/>
      <c r="V26" s="19"/>
      <c r="W26" s="19"/>
      <c r="X26" s="19"/>
      <c r="Y26" s="19"/>
      <c r="Z26" s="19"/>
      <c r="AA26" s="19"/>
      <c r="AB26" s="19"/>
      <c r="AC26" s="19">
        <v>6</v>
      </c>
      <c r="AD26" s="19">
        <v>188</v>
      </c>
      <c r="AE26" s="16">
        <v>21</v>
      </c>
    </row>
    <row r="27" spans="1:31" x14ac:dyDescent="0.25">
      <c r="A27" s="7" t="s">
        <v>113</v>
      </c>
      <c r="B27" s="7" t="s">
        <v>113</v>
      </c>
      <c r="C27" s="7" t="s">
        <v>94</v>
      </c>
      <c r="D27" s="7" t="s">
        <v>27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>
        <v>36.700000000000003</v>
      </c>
      <c r="V27" s="19">
        <v>36</v>
      </c>
      <c r="W27" s="19">
        <v>36.5</v>
      </c>
      <c r="X27" s="19">
        <v>35.5</v>
      </c>
      <c r="Y27" s="19"/>
      <c r="Z27" s="19"/>
      <c r="AA27" s="19">
        <v>36</v>
      </c>
      <c r="AB27" s="19"/>
      <c r="AC27" s="19">
        <v>5</v>
      </c>
      <c r="AD27" s="19">
        <v>180.7</v>
      </c>
      <c r="AE27" s="16">
        <v>22</v>
      </c>
    </row>
    <row r="28" spans="1:31" x14ac:dyDescent="0.25">
      <c r="A28" s="7" t="s">
        <v>120</v>
      </c>
      <c r="B28" s="7" t="s">
        <v>120</v>
      </c>
      <c r="C28" s="7" t="s">
        <v>69</v>
      </c>
      <c r="D28" s="7" t="s">
        <v>21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>
        <v>35.799999999999997</v>
      </c>
      <c r="V28" s="19"/>
      <c r="W28" s="19">
        <v>35</v>
      </c>
      <c r="X28" s="19">
        <v>33.5</v>
      </c>
      <c r="Y28" s="19"/>
      <c r="Z28" s="19"/>
      <c r="AA28" s="19">
        <v>32.5</v>
      </c>
      <c r="AB28" s="19">
        <v>35.5</v>
      </c>
      <c r="AC28" s="19">
        <v>5</v>
      </c>
      <c r="AD28" s="19">
        <v>172.3</v>
      </c>
      <c r="AE28" s="16">
        <v>23</v>
      </c>
    </row>
    <row r="29" spans="1:31" x14ac:dyDescent="0.25">
      <c r="A29" s="7" t="s">
        <v>218</v>
      </c>
      <c r="B29" s="7" t="s">
        <v>219</v>
      </c>
      <c r="C29" s="7" t="s">
        <v>215</v>
      </c>
      <c r="D29" s="7" t="s">
        <v>12</v>
      </c>
      <c r="E29" s="19"/>
      <c r="F29" s="19">
        <v>22</v>
      </c>
      <c r="G29" s="19"/>
      <c r="H29" s="19"/>
      <c r="I29" s="19"/>
      <c r="J29" s="19">
        <v>25.5</v>
      </c>
      <c r="K29" s="19">
        <v>24.5</v>
      </c>
      <c r="L29" s="19">
        <v>22.5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>
        <v>22.5</v>
      </c>
      <c r="X29" s="19">
        <v>22</v>
      </c>
      <c r="Y29" s="19"/>
      <c r="Z29" s="19">
        <v>28.5</v>
      </c>
      <c r="AA29" s="19"/>
      <c r="AB29" s="19"/>
      <c r="AC29" s="19">
        <v>7</v>
      </c>
      <c r="AD29" s="19">
        <v>167.5</v>
      </c>
      <c r="AE29" s="16">
        <v>24</v>
      </c>
    </row>
    <row r="30" spans="1:31" x14ac:dyDescent="0.25">
      <c r="A30" s="7" t="s">
        <v>46</v>
      </c>
      <c r="B30" s="7" t="s">
        <v>44</v>
      </c>
      <c r="C30" s="7" t="s">
        <v>47</v>
      </c>
      <c r="D30" s="7" t="s">
        <v>12</v>
      </c>
      <c r="E30" s="19"/>
      <c r="F30" s="19"/>
      <c r="G30" s="19">
        <v>26.5</v>
      </c>
      <c r="H30" s="19"/>
      <c r="I30" s="19">
        <v>23</v>
      </c>
      <c r="J30" s="19"/>
      <c r="K30" s="19"/>
      <c r="L30" s="19">
        <v>27.5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>
        <v>28.5</v>
      </c>
      <c r="AA30" s="19">
        <v>27.5</v>
      </c>
      <c r="AB30" s="19">
        <v>26</v>
      </c>
      <c r="AC30" s="19">
        <v>6</v>
      </c>
      <c r="AD30" s="19">
        <v>159</v>
      </c>
      <c r="AE30" s="16">
        <v>25</v>
      </c>
    </row>
    <row r="31" spans="1:31" x14ac:dyDescent="0.25">
      <c r="A31" s="7" t="s">
        <v>220</v>
      </c>
      <c r="B31" s="7" t="s">
        <v>221</v>
      </c>
      <c r="C31" s="7" t="s">
        <v>215</v>
      </c>
      <c r="D31" s="7" t="s">
        <v>18</v>
      </c>
      <c r="E31" s="19"/>
      <c r="F31" s="19">
        <v>16.5</v>
      </c>
      <c r="G31" s="19"/>
      <c r="H31" s="19"/>
      <c r="I31" s="19"/>
      <c r="J31" s="19">
        <v>21</v>
      </c>
      <c r="K31" s="19">
        <v>20.5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>
        <v>25</v>
      </c>
      <c r="X31" s="19">
        <v>23</v>
      </c>
      <c r="Y31" s="19"/>
      <c r="Z31" s="19">
        <v>26</v>
      </c>
      <c r="AA31" s="19">
        <v>26</v>
      </c>
      <c r="AB31" s="19"/>
      <c r="AC31" s="19">
        <v>7</v>
      </c>
      <c r="AD31" s="19">
        <v>158</v>
      </c>
      <c r="AE31" s="16">
        <v>26</v>
      </c>
    </row>
    <row r="32" spans="1:31" x14ac:dyDescent="0.25">
      <c r="A32" s="7" t="s">
        <v>111</v>
      </c>
      <c r="B32" s="7" t="s">
        <v>111</v>
      </c>
      <c r="C32" s="7" t="s">
        <v>112</v>
      </c>
      <c r="D32" s="7" t="s">
        <v>21</v>
      </c>
      <c r="E32" s="19">
        <v>27.5</v>
      </c>
      <c r="F32" s="19">
        <v>28.5</v>
      </c>
      <c r="G32" s="19">
        <v>26.5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>
        <v>25.5</v>
      </c>
      <c r="AA32" s="19">
        <v>26</v>
      </c>
      <c r="AB32" s="19">
        <v>22</v>
      </c>
      <c r="AC32" s="19">
        <v>6</v>
      </c>
      <c r="AD32" s="19">
        <v>156</v>
      </c>
      <c r="AE32" s="16">
        <v>27</v>
      </c>
    </row>
    <row r="33" spans="1:31" x14ac:dyDescent="0.25">
      <c r="A33" s="7" t="s">
        <v>161</v>
      </c>
      <c r="B33" s="7" t="s">
        <v>161</v>
      </c>
      <c r="C33" s="7" t="s">
        <v>158</v>
      </c>
      <c r="D33" s="7" t="s">
        <v>21</v>
      </c>
      <c r="E33" s="19">
        <v>33</v>
      </c>
      <c r="F33" s="19">
        <v>25</v>
      </c>
      <c r="G33" s="19"/>
      <c r="H33" s="19"/>
      <c r="I33" s="19"/>
      <c r="J33" s="19"/>
      <c r="K33" s="19"/>
      <c r="L33" s="19"/>
      <c r="M33" s="19">
        <v>34</v>
      </c>
      <c r="N33" s="19">
        <v>32</v>
      </c>
      <c r="O33" s="19">
        <v>31.5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>
        <v>5</v>
      </c>
      <c r="AD33" s="19">
        <v>155.5</v>
      </c>
      <c r="AE33" s="16">
        <v>28</v>
      </c>
    </row>
    <row r="34" spans="1:31" x14ac:dyDescent="0.25">
      <c r="A34" s="7" t="s">
        <v>92</v>
      </c>
      <c r="B34" s="7" t="s">
        <v>92</v>
      </c>
      <c r="C34" s="7" t="s">
        <v>93</v>
      </c>
      <c r="D34" s="7" t="s">
        <v>18</v>
      </c>
      <c r="E34" s="19">
        <v>29</v>
      </c>
      <c r="F34" s="19">
        <v>29.5</v>
      </c>
      <c r="G34" s="19"/>
      <c r="H34" s="19"/>
      <c r="I34" s="19"/>
      <c r="J34" s="19"/>
      <c r="K34" s="19"/>
      <c r="L34" s="19"/>
      <c r="M34" s="19">
        <v>27</v>
      </c>
      <c r="N34" s="19">
        <v>29.5</v>
      </c>
      <c r="O34" s="19">
        <v>32.5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>
        <v>5</v>
      </c>
      <c r="AD34" s="19">
        <v>147.5</v>
      </c>
      <c r="AE34" s="16">
        <v>29</v>
      </c>
    </row>
    <row r="35" spans="1:31" x14ac:dyDescent="0.25">
      <c r="A35" s="7" t="s">
        <v>40</v>
      </c>
      <c r="B35" s="7" t="s">
        <v>40</v>
      </c>
      <c r="C35" s="7" t="s">
        <v>41</v>
      </c>
      <c r="D35" s="7" t="s">
        <v>12</v>
      </c>
      <c r="E35" s="19">
        <v>30.5</v>
      </c>
      <c r="F35" s="19">
        <v>21.5</v>
      </c>
      <c r="G35" s="19">
        <v>28</v>
      </c>
      <c r="H35" s="19"/>
      <c r="I35" s="19"/>
      <c r="J35" s="19">
        <v>29</v>
      </c>
      <c r="K35" s="19">
        <v>30.5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>
        <v>5</v>
      </c>
      <c r="AD35" s="19">
        <v>139.5</v>
      </c>
      <c r="AE35" s="16">
        <v>30</v>
      </c>
    </row>
    <row r="36" spans="1:31" x14ac:dyDescent="0.25">
      <c r="A36" s="7" t="s">
        <v>89</v>
      </c>
      <c r="B36" s="7" t="s">
        <v>89</v>
      </c>
      <c r="C36" s="7" t="s">
        <v>80</v>
      </c>
      <c r="D36" s="7" t="s">
        <v>12</v>
      </c>
      <c r="E36" s="19">
        <v>26</v>
      </c>
      <c r="F36" s="19">
        <v>28</v>
      </c>
      <c r="G36" s="19"/>
      <c r="H36" s="19"/>
      <c r="I36" s="19"/>
      <c r="J36" s="19"/>
      <c r="K36" s="19"/>
      <c r="L36" s="19">
        <v>26.5</v>
      </c>
      <c r="M36" s="19">
        <v>30</v>
      </c>
      <c r="N36" s="19"/>
      <c r="O36" s="19"/>
      <c r="P36" s="19"/>
      <c r="Q36" s="19"/>
      <c r="R36" s="19"/>
      <c r="S36" s="19"/>
      <c r="T36" s="19">
        <v>28</v>
      </c>
      <c r="U36" s="19"/>
      <c r="V36" s="19"/>
      <c r="W36" s="19"/>
      <c r="X36" s="19"/>
      <c r="Y36" s="19"/>
      <c r="Z36" s="19"/>
      <c r="AA36" s="19"/>
      <c r="AB36" s="19"/>
      <c r="AC36" s="19">
        <v>5</v>
      </c>
      <c r="AD36" s="19">
        <v>138.5</v>
      </c>
      <c r="AE36" s="16">
        <v>31</v>
      </c>
    </row>
    <row r="37" spans="1:31" x14ac:dyDescent="0.25">
      <c r="A37" s="7" t="s">
        <v>99</v>
      </c>
      <c r="B37" s="7" t="s">
        <v>99</v>
      </c>
      <c r="C37" s="7" t="s">
        <v>87</v>
      </c>
      <c r="D37" s="7" t="s">
        <v>12</v>
      </c>
      <c r="E37" s="19">
        <v>26</v>
      </c>
      <c r="F37" s="19"/>
      <c r="G37" s="19">
        <v>26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>
        <v>26</v>
      </c>
      <c r="X37" s="19">
        <v>22.5</v>
      </c>
      <c r="Y37" s="19">
        <v>31.5</v>
      </c>
      <c r="Z37" s="19"/>
      <c r="AA37" s="19"/>
      <c r="AB37" s="19"/>
      <c r="AC37" s="19">
        <v>5</v>
      </c>
      <c r="AD37" s="19">
        <v>132</v>
      </c>
      <c r="AE37" s="16">
        <v>32</v>
      </c>
    </row>
    <row r="38" spans="1:31" x14ac:dyDescent="0.25">
      <c r="A38" s="7" t="s">
        <v>222</v>
      </c>
      <c r="B38" s="7" t="s">
        <v>214</v>
      </c>
      <c r="C38" s="7" t="s">
        <v>223</v>
      </c>
      <c r="D38" s="7" t="s">
        <v>110</v>
      </c>
      <c r="E38" s="19">
        <v>27.5</v>
      </c>
      <c r="F38" s="19">
        <v>21.5</v>
      </c>
      <c r="G38" s="19"/>
      <c r="H38" s="19"/>
      <c r="I38" s="19"/>
      <c r="J38" s="19">
        <v>25</v>
      </c>
      <c r="K38" s="19">
        <v>28</v>
      </c>
      <c r="L38" s="19">
        <v>28.5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>
        <v>5</v>
      </c>
      <c r="AD38" s="19">
        <v>130.5</v>
      </c>
      <c r="AE38" s="16">
        <v>33</v>
      </c>
    </row>
    <row r="39" spans="1:31" x14ac:dyDescent="0.25">
      <c r="A39" s="7" t="s">
        <v>139</v>
      </c>
      <c r="B39" s="7" t="s">
        <v>139</v>
      </c>
      <c r="C39" s="7" t="s">
        <v>136</v>
      </c>
      <c r="D39" s="7" t="s">
        <v>21</v>
      </c>
      <c r="E39" s="19"/>
      <c r="F39" s="19"/>
      <c r="G39" s="19"/>
      <c r="H39" s="19">
        <v>30.140999999999998</v>
      </c>
      <c r="I39" s="19">
        <v>30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>
        <v>36.5</v>
      </c>
      <c r="X39" s="19">
        <v>32.5</v>
      </c>
      <c r="Y39" s="19"/>
      <c r="Z39" s="19"/>
      <c r="AA39" s="19"/>
      <c r="AB39" s="19"/>
      <c r="AC39" s="19">
        <v>4</v>
      </c>
      <c r="AD39" s="19">
        <v>129.14099999999999</v>
      </c>
      <c r="AE39" s="16">
        <v>34</v>
      </c>
    </row>
    <row r="40" spans="1:31" x14ac:dyDescent="0.25">
      <c r="A40" s="7" t="s">
        <v>224</v>
      </c>
      <c r="B40" s="7" t="s">
        <v>224</v>
      </c>
      <c r="C40" s="7" t="s">
        <v>225</v>
      </c>
      <c r="D40" s="7" t="s">
        <v>12</v>
      </c>
      <c r="E40" s="19"/>
      <c r="F40" s="19">
        <v>20.5</v>
      </c>
      <c r="G40" s="19"/>
      <c r="H40" s="19"/>
      <c r="I40" s="19">
        <v>23</v>
      </c>
      <c r="J40" s="19"/>
      <c r="K40" s="19"/>
      <c r="L40" s="19">
        <v>27.5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>
        <v>30</v>
      </c>
      <c r="AA40" s="19"/>
      <c r="AB40" s="19">
        <v>25</v>
      </c>
      <c r="AC40" s="19">
        <v>5</v>
      </c>
      <c r="AD40" s="19">
        <v>126</v>
      </c>
      <c r="AE40" s="16">
        <v>35</v>
      </c>
    </row>
    <row r="41" spans="1:31" x14ac:dyDescent="0.25">
      <c r="A41" s="7" t="s">
        <v>78</v>
      </c>
      <c r="B41" s="7" t="s">
        <v>78</v>
      </c>
      <c r="C41" s="7" t="s">
        <v>47</v>
      </c>
      <c r="D41" s="7" t="s">
        <v>21</v>
      </c>
      <c r="E41" s="19"/>
      <c r="F41" s="19"/>
      <c r="G41" s="19">
        <v>25</v>
      </c>
      <c r="H41" s="19"/>
      <c r="I41" s="19">
        <v>25</v>
      </c>
      <c r="J41" s="19"/>
      <c r="K41" s="19"/>
      <c r="L41" s="19">
        <v>22.5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>
        <v>24.5</v>
      </c>
      <c r="AB41" s="19">
        <v>26</v>
      </c>
      <c r="AC41" s="19">
        <v>5</v>
      </c>
      <c r="AD41" s="19">
        <v>123</v>
      </c>
      <c r="AE41" s="16">
        <v>36</v>
      </c>
    </row>
    <row r="42" spans="1:31" x14ac:dyDescent="0.25">
      <c r="A42" s="7" t="s">
        <v>13</v>
      </c>
      <c r="B42" s="7" t="s">
        <v>13</v>
      </c>
      <c r="C42" s="7" t="s">
        <v>14</v>
      </c>
      <c r="D42" s="7" t="s">
        <v>12</v>
      </c>
      <c r="E42" s="19">
        <v>27</v>
      </c>
      <c r="F42" s="19"/>
      <c r="G42" s="19">
        <v>26.5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>
        <v>21</v>
      </c>
      <c r="X42" s="19">
        <v>21</v>
      </c>
      <c r="Y42" s="19">
        <v>27</v>
      </c>
      <c r="Z42" s="19"/>
      <c r="AA42" s="19"/>
      <c r="AB42" s="19"/>
      <c r="AC42" s="19">
        <v>5</v>
      </c>
      <c r="AD42" s="19">
        <v>122.5</v>
      </c>
      <c r="AE42" s="16">
        <v>37</v>
      </c>
    </row>
    <row r="43" spans="1:31" x14ac:dyDescent="0.25">
      <c r="A43" s="7" t="s">
        <v>90</v>
      </c>
      <c r="B43" s="7" t="s">
        <v>91</v>
      </c>
      <c r="C43" s="7" t="s">
        <v>43</v>
      </c>
      <c r="D43" s="7" t="s">
        <v>18</v>
      </c>
      <c r="E43" s="19"/>
      <c r="F43" s="19">
        <v>23.5</v>
      </c>
      <c r="G43" s="19">
        <v>24.5</v>
      </c>
      <c r="H43" s="19"/>
      <c r="I43" s="19"/>
      <c r="J43" s="19"/>
      <c r="K43" s="19"/>
      <c r="L43" s="19">
        <v>24.5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>
        <v>24.5</v>
      </c>
      <c r="AA43" s="19"/>
      <c r="AB43" s="19">
        <v>25</v>
      </c>
      <c r="AC43" s="19">
        <v>5</v>
      </c>
      <c r="AD43" s="19">
        <v>122</v>
      </c>
      <c r="AE43" s="16">
        <v>38</v>
      </c>
    </row>
    <row r="44" spans="1:31" x14ac:dyDescent="0.25">
      <c r="A44" s="7" t="s">
        <v>226</v>
      </c>
      <c r="B44" s="7" t="s">
        <v>226</v>
      </c>
      <c r="C44" s="7" t="s">
        <v>227</v>
      </c>
      <c r="D44" s="7" t="s">
        <v>18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>
        <v>20</v>
      </c>
      <c r="X44" s="19">
        <v>18</v>
      </c>
      <c r="Y44" s="19">
        <v>23</v>
      </c>
      <c r="Z44" s="19">
        <v>21</v>
      </c>
      <c r="AA44" s="19">
        <v>25</v>
      </c>
      <c r="AB44" s="19"/>
      <c r="AC44" s="19">
        <v>5</v>
      </c>
      <c r="AD44" s="19">
        <v>107</v>
      </c>
      <c r="AE44" s="16">
        <v>39</v>
      </c>
    </row>
    <row r="45" spans="1:31" x14ac:dyDescent="0.25">
      <c r="A45" s="7" t="s">
        <v>83</v>
      </c>
      <c r="B45" s="7" t="s">
        <v>83</v>
      </c>
      <c r="C45" s="7" t="s">
        <v>57</v>
      </c>
      <c r="D45" s="7" t="s">
        <v>27</v>
      </c>
      <c r="E45" s="19"/>
      <c r="F45" s="19">
        <v>34</v>
      </c>
      <c r="G45" s="19"/>
      <c r="H45" s="19">
        <v>34.057000000000002</v>
      </c>
      <c r="I45" s="19">
        <v>32.5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>
        <v>3</v>
      </c>
      <c r="AD45" s="19">
        <v>100.557</v>
      </c>
      <c r="AE45" s="16">
        <v>40</v>
      </c>
    </row>
    <row r="46" spans="1:31" x14ac:dyDescent="0.25">
      <c r="A46" s="7" t="s">
        <v>228</v>
      </c>
      <c r="B46" s="7" t="s">
        <v>219</v>
      </c>
      <c r="C46" s="7" t="s">
        <v>223</v>
      </c>
      <c r="D46" s="7" t="s">
        <v>110</v>
      </c>
      <c r="E46" s="19"/>
      <c r="F46" s="19">
        <v>23</v>
      </c>
      <c r="G46" s="19"/>
      <c r="H46" s="19"/>
      <c r="I46" s="19"/>
      <c r="J46" s="19">
        <v>20.5</v>
      </c>
      <c r="K46" s="19">
        <v>21</v>
      </c>
      <c r="L46" s="19">
        <v>27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>
        <v>4</v>
      </c>
      <c r="AD46" s="19">
        <v>91.5</v>
      </c>
      <c r="AE46" s="16">
        <v>41</v>
      </c>
    </row>
    <row r="47" spans="1:31" x14ac:dyDescent="0.25">
      <c r="A47" s="7" t="s">
        <v>207</v>
      </c>
      <c r="B47" s="7" t="s">
        <v>91</v>
      </c>
      <c r="C47" s="7" t="s">
        <v>204</v>
      </c>
      <c r="D47" s="7" t="s">
        <v>18</v>
      </c>
      <c r="E47" s="19"/>
      <c r="F47" s="19"/>
      <c r="G47" s="19"/>
      <c r="H47" s="19"/>
      <c r="I47" s="19"/>
      <c r="J47" s="19"/>
      <c r="K47" s="19"/>
      <c r="L47" s="19"/>
      <c r="M47" s="19">
        <v>21.5</v>
      </c>
      <c r="N47" s="19"/>
      <c r="O47" s="19"/>
      <c r="P47" s="19">
        <v>33</v>
      </c>
      <c r="Q47" s="19">
        <v>32</v>
      </c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>
        <v>3</v>
      </c>
      <c r="AD47" s="19">
        <v>86.5</v>
      </c>
      <c r="AE47" s="16">
        <v>42</v>
      </c>
    </row>
    <row r="48" spans="1:31" x14ac:dyDescent="0.25">
      <c r="A48" s="7" t="s">
        <v>193</v>
      </c>
      <c r="B48" s="7" t="s">
        <v>194</v>
      </c>
      <c r="C48" s="7" t="s">
        <v>195</v>
      </c>
      <c r="D48" s="7" t="s">
        <v>18</v>
      </c>
      <c r="E48" s="19">
        <v>25.5</v>
      </c>
      <c r="F48" s="19"/>
      <c r="G48" s="19"/>
      <c r="H48" s="19"/>
      <c r="I48" s="19"/>
      <c r="J48" s="19"/>
      <c r="K48" s="19"/>
      <c r="L48" s="19"/>
      <c r="M48" s="19">
        <v>28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>
        <v>30.5</v>
      </c>
      <c r="AA48" s="19"/>
      <c r="AB48" s="19"/>
      <c r="AC48" s="19">
        <v>3</v>
      </c>
      <c r="AD48" s="19">
        <v>84</v>
      </c>
      <c r="AE48" s="16">
        <v>43</v>
      </c>
    </row>
    <row r="49" spans="1:31" x14ac:dyDescent="0.25">
      <c r="A49" s="7" t="s">
        <v>108</v>
      </c>
      <c r="B49" s="7" t="s">
        <v>109</v>
      </c>
      <c r="C49" s="7" t="s">
        <v>57</v>
      </c>
      <c r="D49" s="7" t="s">
        <v>21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>
        <v>29</v>
      </c>
      <c r="V49" s="19"/>
      <c r="W49" s="19">
        <v>27</v>
      </c>
      <c r="X49" s="19">
        <v>26.5</v>
      </c>
      <c r="Y49" s="19"/>
      <c r="Z49" s="19"/>
      <c r="AA49" s="19"/>
      <c r="AB49" s="19"/>
      <c r="AC49" s="19">
        <v>3</v>
      </c>
      <c r="AD49" s="19">
        <v>82.5</v>
      </c>
      <c r="AE49" s="16">
        <v>44</v>
      </c>
    </row>
    <row r="50" spans="1:31" x14ac:dyDescent="0.25">
      <c r="A50" s="7" t="s">
        <v>232</v>
      </c>
      <c r="B50" s="7" t="s">
        <v>70</v>
      </c>
      <c r="C50" s="7" t="s">
        <v>158</v>
      </c>
      <c r="D50" s="7" t="s">
        <v>12</v>
      </c>
      <c r="E50" s="19"/>
      <c r="F50" s="19"/>
      <c r="G50" s="19"/>
      <c r="H50" s="19"/>
      <c r="I50" s="19"/>
      <c r="J50" s="19"/>
      <c r="K50" s="19"/>
      <c r="L50" s="19"/>
      <c r="M50" s="19">
        <v>24.5</v>
      </c>
      <c r="N50" s="19">
        <v>27</v>
      </c>
      <c r="O50" s="19">
        <v>28</v>
      </c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>
        <v>3</v>
      </c>
      <c r="AD50" s="19">
        <v>79.5</v>
      </c>
      <c r="AE50" s="16">
        <v>45</v>
      </c>
    </row>
    <row r="51" spans="1:31" x14ac:dyDescent="0.25">
      <c r="A51" s="7" t="s">
        <v>77</v>
      </c>
      <c r="B51" s="7" t="s">
        <v>77</v>
      </c>
      <c r="C51" s="7" t="s">
        <v>26</v>
      </c>
      <c r="D51" s="7" t="s">
        <v>27</v>
      </c>
      <c r="E51" s="19">
        <v>28</v>
      </c>
      <c r="F51" s="19"/>
      <c r="G51" s="19">
        <v>28.5</v>
      </c>
      <c r="H51" s="19">
        <v>21.213999999999999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>
        <v>3</v>
      </c>
      <c r="AD51" s="19">
        <v>77.713999999999999</v>
      </c>
      <c r="AE51" s="16">
        <v>46</v>
      </c>
    </row>
    <row r="52" spans="1:31" x14ac:dyDescent="0.25">
      <c r="A52" s="7" t="s">
        <v>233</v>
      </c>
      <c r="B52" s="7" t="s">
        <v>233</v>
      </c>
      <c r="C52" s="7" t="s">
        <v>234</v>
      </c>
      <c r="D52" s="7" t="s">
        <v>18</v>
      </c>
      <c r="E52" s="19"/>
      <c r="F52" s="19">
        <v>25.5</v>
      </c>
      <c r="G52" s="19">
        <v>25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>
        <v>25.5</v>
      </c>
      <c r="AA52" s="19"/>
      <c r="AB52" s="19"/>
      <c r="AC52" s="19">
        <v>3</v>
      </c>
      <c r="AD52" s="19">
        <v>76</v>
      </c>
      <c r="AE52" s="16">
        <v>47</v>
      </c>
    </row>
    <row r="53" spans="1:31" x14ac:dyDescent="0.25">
      <c r="A53" s="7" t="s">
        <v>229</v>
      </c>
      <c r="B53" s="7" t="s">
        <v>230</v>
      </c>
      <c r="C53" s="7" t="s">
        <v>231</v>
      </c>
      <c r="D53" s="7" t="s">
        <v>18</v>
      </c>
      <c r="E53" s="19"/>
      <c r="F53" s="19">
        <v>21.5</v>
      </c>
      <c r="G53" s="19"/>
      <c r="H53" s="19">
        <v>28.5</v>
      </c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>
        <v>25</v>
      </c>
      <c r="AB53" s="19"/>
      <c r="AC53" s="19">
        <v>3</v>
      </c>
      <c r="AD53" s="19">
        <v>75</v>
      </c>
      <c r="AE53" s="16">
        <v>48</v>
      </c>
    </row>
    <row r="54" spans="1:31" x14ac:dyDescent="0.25">
      <c r="A54" s="7" t="s">
        <v>186</v>
      </c>
      <c r="B54" s="7" t="s">
        <v>186</v>
      </c>
      <c r="C54" s="7" t="s">
        <v>178</v>
      </c>
      <c r="D54" s="7" t="s">
        <v>18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>
        <v>33.5</v>
      </c>
      <c r="Q54" s="19">
        <v>30.5</v>
      </c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>
        <v>2</v>
      </c>
      <c r="AD54" s="19">
        <v>64</v>
      </c>
      <c r="AE54" s="16">
        <v>49</v>
      </c>
    </row>
    <row r="55" spans="1:31" x14ac:dyDescent="0.25">
      <c r="A55" s="7" t="s">
        <v>141</v>
      </c>
      <c r="B55" s="7" t="s">
        <v>141</v>
      </c>
      <c r="C55" s="7" t="s">
        <v>142</v>
      </c>
      <c r="D55" s="7" t="s">
        <v>27</v>
      </c>
      <c r="E55" s="19"/>
      <c r="F55" s="19"/>
      <c r="G55" s="19"/>
      <c r="H55" s="19">
        <v>31.469000000000001</v>
      </c>
      <c r="I55" s="19">
        <v>31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>
        <v>2</v>
      </c>
      <c r="AD55" s="19">
        <v>62.469000000000001</v>
      </c>
      <c r="AE55" s="16">
        <v>50</v>
      </c>
    </row>
    <row r="56" spans="1:31" x14ac:dyDescent="0.25">
      <c r="A56" s="7" t="s">
        <v>240</v>
      </c>
      <c r="B56" s="7" t="s">
        <v>221</v>
      </c>
      <c r="C56" s="7" t="s">
        <v>223</v>
      </c>
      <c r="D56" s="7" t="s">
        <v>110</v>
      </c>
      <c r="E56" s="19"/>
      <c r="F56" s="19">
        <v>19</v>
      </c>
      <c r="G56" s="19"/>
      <c r="H56" s="19"/>
      <c r="I56" s="19"/>
      <c r="J56" s="19">
        <v>21.5</v>
      </c>
      <c r="K56" s="19">
        <v>21.5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>
        <v>3</v>
      </c>
      <c r="AD56" s="19">
        <v>62</v>
      </c>
      <c r="AE56" s="16">
        <v>51</v>
      </c>
    </row>
    <row r="57" spans="1:31" x14ac:dyDescent="0.25">
      <c r="A57" s="7" t="s">
        <v>151</v>
      </c>
      <c r="B57" s="7" t="s">
        <v>151</v>
      </c>
      <c r="C57" s="7" t="s">
        <v>142</v>
      </c>
      <c r="D57" s="7" t="s">
        <v>27</v>
      </c>
      <c r="E57" s="19"/>
      <c r="F57" s="19"/>
      <c r="G57" s="19"/>
      <c r="H57" s="19">
        <v>32.262</v>
      </c>
      <c r="I57" s="19">
        <v>29.5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>
        <v>2</v>
      </c>
      <c r="AD57" s="19">
        <v>61.762</v>
      </c>
      <c r="AE57" s="16">
        <v>52</v>
      </c>
    </row>
    <row r="58" spans="1:31" x14ac:dyDescent="0.25">
      <c r="A58" s="7" t="s">
        <v>68</v>
      </c>
      <c r="B58" s="7" t="s">
        <v>68</v>
      </c>
      <c r="C58" s="7" t="s">
        <v>69</v>
      </c>
      <c r="D58" s="7" t="s">
        <v>12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>
        <v>30.5</v>
      </c>
      <c r="AB58" s="19">
        <v>31</v>
      </c>
      <c r="AC58" s="19">
        <v>2</v>
      </c>
      <c r="AD58" s="19">
        <v>61.5</v>
      </c>
      <c r="AE58" s="16">
        <v>53</v>
      </c>
    </row>
    <row r="59" spans="1:31" x14ac:dyDescent="0.25">
      <c r="A59" s="7" t="s">
        <v>95</v>
      </c>
      <c r="B59" s="7" t="s">
        <v>95</v>
      </c>
      <c r="C59" s="7" t="s">
        <v>49</v>
      </c>
      <c r="D59" s="7" t="s">
        <v>27</v>
      </c>
      <c r="E59" s="19"/>
      <c r="F59" s="19"/>
      <c r="G59" s="19"/>
      <c r="H59" s="19"/>
      <c r="I59" s="19"/>
      <c r="J59" s="19"/>
      <c r="K59" s="19"/>
      <c r="L59" s="19"/>
      <c r="M59" s="19">
        <v>30.5</v>
      </c>
      <c r="N59" s="19"/>
      <c r="O59" s="19"/>
      <c r="P59" s="19"/>
      <c r="Q59" s="19"/>
      <c r="R59" s="19"/>
      <c r="S59" s="19"/>
      <c r="T59" s="19">
        <v>29.5</v>
      </c>
      <c r="U59" s="19"/>
      <c r="V59" s="19"/>
      <c r="W59" s="19"/>
      <c r="X59" s="19"/>
      <c r="Y59" s="19"/>
      <c r="Z59" s="19"/>
      <c r="AA59" s="19"/>
      <c r="AB59" s="19"/>
      <c r="AC59" s="19">
        <v>2</v>
      </c>
      <c r="AD59" s="19">
        <v>60</v>
      </c>
      <c r="AE59" s="16">
        <v>54</v>
      </c>
    </row>
    <row r="60" spans="1:31" x14ac:dyDescent="0.25">
      <c r="A60" s="7" t="s">
        <v>66</v>
      </c>
      <c r="B60" s="7" t="s">
        <v>67</v>
      </c>
      <c r="C60" s="7" t="s">
        <v>34</v>
      </c>
      <c r="D60" s="7" t="s">
        <v>27</v>
      </c>
      <c r="E60" s="19">
        <v>30</v>
      </c>
      <c r="F60" s="19"/>
      <c r="G60" s="19"/>
      <c r="H60" s="19"/>
      <c r="I60" s="19"/>
      <c r="J60" s="19"/>
      <c r="K60" s="19"/>
      <c r="L60" s="19"/>
      <c r="M60" s="19">
        <v>29.5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>
        <v>2</v>
      </c>
      <c r="AD60" s="19">
        <v>59.5</v>
      </c>
      <c r="AE60" s="16">
        <v>55</v>
      </c>
    </row>
    <row r="61" spans="1:31" x14ac:dyDescent="0.25">
      <c r="A61" s="7" t="s">
        <v>156</v>
      </c>
      <c r="B61" s="7" t="s">
        <v>157</v>
      </c>
      <c r="C61" s="7" t="s">
        <v>158</v>
      </c>
      <c r="D61" s="7" t="s">
        <v>12</v>
      </c>
      <c r="E61" s="19">
        <v>31</v>
      </c>
      <c r="F61" s="19">
        <v>28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>
        <v>2</v>
      </c>
      <c r="AD61" s="19">
        <v>59</v>
      </c>
      <c r="AE61" s="16">
        <v>56</v>
      </c>
    </row>
    <row r="62" spans="1:31" x14ac:dyDescent="0.25">
      <c r="A62" s="7" t="s">
        <v>107</v>
      </c>
      <c r="B62" s="7" t="s">
        <v>106</v>
      </c>
      <c r="C62" s="7" t="s">
        <v>241</v>
      </c>
      <c r="D62" s="7" t="s">
        <v>18</v>
      </c>
      <c r="E62" s="19">
        <v>29.5</v>
      </c>
      <c r="F62" s="19"/>
      <c r="G62" s="19"/>
      <c r="H62" s="19"/>
      <c r="I62" s="19"/>
      <c r="J62" s="19"/>
      <c r="K62" s="19"/>
      <c r="L62" s="19"/>
      <c r="M62" s="19">
        <v>28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>
        <v>2</v>
      </c>
      <c r="AD62" s="19">
        <v>57.5</v>
      </c>
      <c r="AE62" s="16">
        <v>57</v>
      </c>
    </row>
    <row r="63" spans="1:31" x14ac:dyDescent="0.25">
      <c r="A63" s="7" t="s">
        <v>235</v>
      </c>
      <c r="B63" s="7" t="s">
        <v>235</v>
      </c>
      <c r="C63" s="7" t="s">
        <v>236</v>
      </c>
      <c r="D63" s="7" t="s">
        <v>12</v>
      </c>
      <c r="E63" s="19">
        <v>24</v>
      </c>
      <c r="F63" s="19"/>
      <c r="G63" s="19"/>
      <c r="H63" s="19"/>
      <c r="I63" s="19"/>
      <c r="J63" s="19"/>
      <c r="K63" s="19"/>
      <c r="L63" s="19"/>
      <c r="M63" s="19">
        <v>27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>
        <v>2</v>
      </c>
      <c r="AD63" s="19">
        <v>51</v>
      </c>
      <c r="AE63" s="16">
        <v>58</v>
      </c>
    </row>
    <row r="64" spans="1:31" x14ac:dyDescent="0.25">
      <c r="A64" s="7" t="s">
        <v>242</v>
      </c>
      <c r="B64" s="7" t="s">
        <v>243</v>
      </c>
      <c r="C64" s="7" t="s">
        <v>231</v>
      </c>
      <c r="D64" s="7" t="s">
        <v>18</v>
      </c>
      <c r="E64" s="19"/>
      <c r="F64" s="19">
        <v>21</v>
      </c>
      <c r="G64" s="19"/>
      <c r="H64" s="19">
        <v>26.741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>
        <v>2</v>
      </c>
      <c r="AD64" s="19">
        <v>47.741</v>
      </c>
      <c r="AE64" s="16">
        <v>59</v>
      </c>
    </row>
    <row r="65" spans="1:31" x14ac:dyDescent="0.25">
      <c r="A65" s="7" t="s">
        <v>191</v>
      </c>
      <c r="B65" s="7" t="s">
        <v>191</v>
      </c>
      <c r="C65" s="7" t="s">
        <v>192</v>
      </c>
      <c r="D65" s="7" t="s">
        <v>12</v>
      </c>
      <c r="E65" s="19"/>
      <c r="F65" s="19"/>
      <c r="G65" s="19"/>
      <c r="H65" s="19">
        <v>20.922000000000001</v>
      </c>
      <c r="I65" s="19">
        <v>21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>
        <v>2</v>
      </c>
      <c r="AD65" s="19">
        <v>41.921999999999997</v>
      </c>
      <c r="AE65" s="16">
        <v>60</v>
      </c>
    </row>
    <row r="66" spans="1:31" x14ac:dyDescent="0.25">
      <c r="A66" s="7" t="s">
        <v>237</v>
      </c>
      <c r="B66" s="7" t="s">
        <v>238</v>
      </c>
      <c r="C66" s="7" t="s">
        <v>239</v>
      </c>
      <c r="D66" s="7" t="s">
        <v>18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>
        <v>21.7</v>
      </c>
      <c r="V66" s="19"/>
      <c r="W66" s="19"/>
      <c r="X66" s="19"/>
      <c r="Y66" s="19"/>
      <c r="Z66" s="19"/>
      <c r="AA66" s="19"/>
      <c r="AB66" s="19">
        <v>19</v>
      </c>
      <c r="AC66" s="19">
        <v>2</v>
      </c>
      <c r="AD66" s="19">
        <v>40.700000000000003</v>
      </c>
      <c r="AE66" s="16">
        <v>61</v>
      </c>
    </row>
    <row r="67" spans="1:31" x14ac:dyDescent="0.25">
      <c r="A67" s="7" t="s">
        <v>135</v>
      </c>
      <c r="B67" s="7" t="s">
        <v>135</v>
      </c>
      <c r="C67" s="7" t="s">
        <v>136</v>
      </c>
      <c r="D67" s="7" t="s">
        <v>27</v>
      </c>
      <c r="E67" s="19"/>
      <c r="F67" s="19"/>
      <c r="G67" s="19"/>
      <c r="H67" s="19">
        <v>34.716999999999999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>
        <v>1</v>
      </c>
      <c r="AD67" s="19">
        <v>34.716999999999999</v>
      </c>
      <c r="AE67" s="16">
        <v>62</v>
      </c>
    </row>
    <row r="68" spans="1:31" x14ac:dyDescent="0.25">
      <c r="A68" s="7" t="s">
        <v>198</v>
      </c>
      <c r="B68" s="7" t="s">
        <v>198</v>
      </c>
      <c r="C68" s="7" t="s">
        <v>192</v>
      </c>
      <c r="D68" s="7" t="s">
        <v>12</v>
      </c>
      <c r="E68" s="19"/>
      <c r="F68" s="19"/>
      <c r="G68" s="19"/>
      <c r="H68" s="19">
        <v>13.632999999999999</v>
      </c>
      <c r="I68" s="19">
        <v>20.5</v>
      </c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>
        <v>2</v>
      </c>
      <c r="AD68" s="19">
        <v>34.132999999999996</v>
      </c>
      <c r="AE68" s="16">
        <v>63</v>
      </c>
    </row>
    <row r="69" spans="1:31" x14ac:dyDescent="0.25">
      <c r="A69" s="7" t="s">
        <v>150</v>
      </c>
      <c r="B69" s="7" t="s">
        <v>68</v>
      </c>
      <c r="C69" s="7" t="s">
        <v>39</v>
      </c>
      <c r="D69" s="7" t="s">
        <v>12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>
        <v>33.200000000000003</v>
      </c>
      <c r="W69" s="19"/>
      <c r="X69" s="19"/>
      <c r="Y69" s="19"/>
      <c r="Z69" s="19"/>
      <c r="AA69" s="19"/>
      <c r="AB69" s="19"/>
      <c r="AC69" s="19">
        <v>1</v>
      </c>
      <c r="AD69" s="19">
        <v>33.200000000000003</v>
      </c>
      <c r="AE69" s="16">
        <v>64</v>
      </c>
    </row>
    <row r="70" spans="1:31" x14ac:dyDescent="0.25">
      <c r="A70" s="7" t="s">
        <v>101</v>
      </c>
      <c r="B70" s="7" t="s">
        <v>101</v>
      </c>
      <c r="C70" s="7" t="s">
        <v>102</v>
      </c>
      <c r="D70" s="7" t="s">
        <v>27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>
        <v>32.5</v>
      </c>
      <c r="U70" s="19"/>
      <c r="V70" s="19"/>
      <c r="W70" s="19"/>
      <c r="X70" s="19"/>
      <c r="Y70" s="19"/>
      <c r="Z70" s="19"/>
      <c r="AA70" s="19"/>
      <c r="AB70" s="19"/>
      <c r="AC70" s="19">
        <v>1</v>
      </c>
      <c r="AD70" s="19">
        <v>32.5</v>
      </c>
      <c r="AE70" s="16">
        <v>65</v>
      </c>
    </row>
    <row r="71" spans="1:31" x14ac:dyDescent="0.25">
      <c r="A71" s="7" t="s">
        <v>159</v>
      </c>
      <c r="B71" s="7" t="s">
        <v>159</v>
      </c>
      <c r="C71" s="7" t="s">
        <v>160</v>
      </c>
      <c r="D71" s="7" t="s">
        <v>27</v>
      </c>
      <c r="E71" s="19"/>
      <c r="F71" s="19"/>
      <c r="G71" s="19"/>
      <c r="H71" s="19">
        <v>31.937000000000001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>
        <v>1</v>
      </c>
      <c r="AD71" s="19">
        <v>31.937000000000001</v>
      </c>
      <c r="AE71" s="16">
        <v>66</v>
      </c>
    </row>
    <row r="72" spans="1:31" x14ac:dyDescent="0.25">
      <c r="A72" s="7" t="s">
        <v>82</v>
      </c>
      <c r="B72" s="7" t="s">
        <v>81</v>
      </c>
      <c r="C72" s="7" t="s">
        <v>49</v>
      </c>
      <c r="D72" s="7" t="s">
        <v>27</v>
      </c>
      <c r="E72" s="19">
        <v>31.5</v>
      </c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>
        <v>1</v>
      </c>
      <c r="AD72" s="19">
        <v>31.5</v>
      </c>
      <c r="AE72" s="16">
        <v>67</v>
      </c>
    </row>
    <row r="73" spans="1:31" x14ac:dyDescent="0.25">
      <c r="A73" s="7" t="s">
        <v>162</v>
      </c>
      <c r="B73" s="7" t="s">
        <v>162</v>
      </c>
      <c r="C73" s="7" t="s">
        <v>158</v>
      </c>
      <c r="D73" s="7" t="s">
        <v>21</v>
      </c>
      <c r="E73" s="19"/>
      <c r="F73" s="19">
        <v>29.5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>
        <v>1</v>
      </c>
      <c r="AD73" s="19">
        <v>29.5</v>
      </c>
      <c r="AE73" s="16">
        <v>68</v>
      </c>
    </row>
    <row r="74" spans="1:31" x14ac:dyDescent="0.25">
      <c r="A74" s="7" t="s">
        <v>164</v>
      </c>
      <c r="B74" s="7" t="s">
        <v>159</v>
      </c>
      <c r="C74" s="7" t="s">
        <v>165</v>
      </c>
      <c r="D74" s="7" t="s">
        <v>27</v>
      </c>
      <c r="E74" s="19"/>
      <c r="F74" s="19"/>
      <c r="G74" s="19"/>
      <c r="H74" s="19"/>
      <c r="I74" s="19">
        <v>29.5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>
        <v>1</v>
      </c>
      <c r="AD74" s="19">
        <v>29.5</v>
      </c>
      <c r="AE74" s="16">
        <v>68</v>
      </c>
    </row>
    <row r="75" spans="1:31" x14ac:dyDescent="0.25">
      <c r="A75" s="7" t="s">
        <v>248</v>
      </c>
      <c r="B75" s="7" t="s">
        <v>248</v>
      </c>
      <c r="C75" s="7" t="s">
        <v>249</v>
      </c>
      <c r="D75" s="7" t="s">
        <v>27</v>
      </c>
      <c r="E75" s="19"/>
      <c r="F75" s="19"/>
      <c r="G75" s="19"/>
      <c r="H75" s="19"/>
      <c r="I75" s="19"/>
      <c r="J75" s="19"/>
      <c r="K75" s="19"/>
      <c r="L75" s="19">
        <v>29.5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>
        <v>1</v>
      </c>
      <c r="AD75" s="19">
        <v>29.5</v>
      </c>
      <c r="AE75" s="7">
        <v>68</v>
      </c>
    </row>
    <row r="76" spans="1:31" x14ac:dyDescent="0.25">
      <c r="A76" s="7" t="s">
        <v>250</v>
      </c>
      <c r="B76" s="7" t="s">
        <v>250</v>
      </c>
      <c r="C76" s="7" t="s">
        <v>251</v>
      </c>
      <c r="D76" s="7" t="s">
        <v>21</v>
      </c>
      <c r="E76" s="19">
        <v>29.5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>
        <v>1</v>
      </c>
      <c r="AD76" s="19">
        <v>29.5</v>
      </c>
      <c r="AE76" s="7">
        <v>68</v>
      </c>
    </row>
    <row r="77" spans="1:31" x14ac:dyDescent="0.25">
      <c r="A77" s="7" t="s">
        <v>252</v>
      </c>
      <c r="B77" s="7" t="s">
        <v>253</v>
      </c>
      <c r="C77" s="7" t="s">
        <v>155</v>
      </c>
      <c r="D77" s="7" t="s">
        <v>18</v>
      </c>
      <c r="E77" s="19">
        <v>28.5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>
        <v>1</v>
      </c>
      <c r="AD77" s="19">
        <v>28.5</v>
      </c>
      <c r="AE77" s="7">
        <v>72</v>
      </c>
    </row>
    <row r="78" spans="1:31" x14ac:dyDescent="0.25">
      <c r="A78" s="7" t="s">
        <v>247</v>
      </c>
      <c r="B78" s="7" t="s">
        <v>247</v>
      </c>
      <c r="C78" s="7" t="s">
        <v>236</v>
      </c>
      <c r="D78" s="7" t="s">
        <v>12</v>
      </c>
      <c r="E78" s="19">
        <v>27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>
        <v>1</v>
      </c>
      <c r="AD78" s="19">
        <v>27</v>
      </c>
      <c r="AE78" s="7">
        <v>73</v>
      </c>
    </row>
    <row r="79" spans="1:31" x14ac:dyDescent="0.25">
      <c r="A79" s="7" t="s">
        <v>254</v>
      </c>
      <c r="B79" s="7" t="s">
        <v>254</v>
      </c>
      <c r="C79" s="7" t="s">
        <v>93</v>
      </c>
      <c r="D79" s="7" t="s">
        <v>12</v>
      </c>
      <c r="E79" s="19">
        <v>26.5</v>
      </c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>
        <v>1</v>
      </c>
      <c r="AD79" s="19">
        <v>26.5</v>
      </c>
      <c r="AE79" s="7">
        <v>74</v>
      </c>
    </row>
    <row r="80" spans="1:31" x14ac:dyDescent="0.25">
      <c r="A80" s="7" t="s">
        <v>117</v>
      </c>
      <c r="B80" s="7" t="s">
        <v>117</v>
      </c>
      <c r="C80" s="7" t="s">
        <v>24</v>
      </c>
      <c r="D80" s="7" t="s">
        <v>27</v>
      </c>
      <c r="E80" s="19"/>
      <c r="F80" s="19"/>
      <c r="G80" s="19"/>
      <c r="H80" s="19"/>
      <c r="I80" s="19"/>
      <c r="J80" s="19"/>
      <c r="K80" s="19"/>
      <c r="L80" s="19">
        <v>26.5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>
        <v>1</v>
      </c>
      <c r="AD80" s="19">
        <v>26.5</v>
      </c>
      <c r="AE80" s="7">
        <v>74</v>
      </c>
    </row>
    <row r="81" spans="1:31" x14ac:dyDescent="0.25">
      <c r="A81" s="7" t="s">
        <v>100</v>
      </c>
      <c r="B81" s="7" t="s">
        <v>99</v>
      </c>
      <c r="C81" s="7" t="s">
        <v>14</v>
      </c>
      <c r="D81" s="7" t="s">
        <v>12</v>
      </c>
      <c r="E81" s="19">
        <v>26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>
        <v>1</v>
      </c>
      <c r="AD81" s="19">
        <v>26</v>
      </c>
      <c r="AE81" s="7">
        <v>76</v>
      </c>
    </row>
    <row r="82" spans="1:31" x14ac:dyDescent="0.25">
      <c r="A82" s="7" t="s">
        <v>166</v>
      </c>
      <c r="B82" s="7" t="s">
        <v>166</v>
      </c>
      <c r="C82" s="7" t="s">
        <v>167</v>
      </c>
      <c r="D82" s="7" t="s">
        <v>12</v>
      </c>
      <c r="E82" s="19">
        <v>25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>
        <v>1</v>
      </c>
      <c r="AD82" s="19">
        <v>25</v>
      </c>
      <c r="AE82" s="7">
        <v>77</v>
      </c>
    </row>
    <row r="83" spans="1:31" x14ac:dyDescent="0.25">
      <c r="A83" s="7" t="s">
        <v>196</v>
      </c>
      <c r="B83" s="7" t="s">
        <v>196</v>
      </c>
      <c r="C83" s="7" t="s">
        <v>197</v>
      </c>
      <c r="D83" s="7" t="s">
        <v>18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>
        <v>24.5</v>
      </c>
      <c r="AA83" s="19"/>
      <c r="AB83" s="19"/>
      <c r="AC83" s="19">
        <v>1</v>
      </c>
      <c r="AD83" s="19">
        <v>24.5</v>
      </c>
      <c r="AE83" s="7">
        <v>78</v>
      </c>
    </row>
    <row r="84" spans="1:31" x14ac:dyDescent="0.25">
      <c r="A84" s="7" t="s">
        <v>154</v>
      </c>
      <c r="B84" s="7" t="s">
        <v>137</v>
      </c>
      <c r="C84" s="7" t="s">
        <v>93</v>
      </c>
      <c r="D84" s="7" t="s">
        <v>12</v>
      </c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>
        <v>24.5</v>
      </c>
      <c r="AB84" s="19"/>
      <c r="AC84" s="19">
        <v>1</v>
      </c>
      <c r="AD84" s="19">
        <v>24.5</v>
      </c>
      <c r="AE84" s="7">
        <v>78</v>
      </c>
    </row>
    <row r="85" spans="1:31" x14ac:dyDescent="0.25">
      <c r="A85" s="7" t="s">
        <v>79</v>
      </c>
      <c r="B85" s="7" t="s">
        <v>79</v>
      </c>
      <c r="C85" s="7" t="s">
        <v>80</v>
      </c>
      <c r="D85" s="7" t="s">
        <v>18</v>
      </c>
      <c r="E85" s="7"/>
      <c r="F85" s="7">
        <v>21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>
        <v>1</v>
      </c>
      <c r="AD85" s="7">
        <v>21</v>
      </c>
      <c r="AE85" s="7">
        <v>80</v>
      </c>
    </row>
    <row r="86" spans="1:31" x14ac:dyDescent="0.25">
      <c r="A86" s="7" t="s">
        <v>257</v>
      </c>
      <c r="B86" s="7" t="s">
        <v>257</v>
      </c>
      <c r="C86" s="7" t="s">
        <v>71</v>
      </c>
      <c r="D86" s="7" t="s">
        <v>18</v>
      </c>
      <c r="E86" s="7">
        <v>20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>
        <v>1</v>
      </c>
      <c r="AD86" s="7">
        <v>20</v>
      </c>
      <c r="AE86" s="7">
        <v>81</v>
      </c>
    </row>
    <row r="87" spans="1:31" x14ac:dyDescent="0.25">
      <c r="A87" s="7" t="s">
        <v>256</v>
      </c>
      <c r="B87" s="7" t="s">
        <v>256</v>
      </c>
      <c r="C87" s="7" t="s">
        <v>94</v>
      </c>
      <c r="D87" s="7" t="s">
        <v>18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>
        <v>20</v>
      </c>
      <c r="AB87" s="7"/>
      <c r="AC87" s="7">
        <v>1</v>
      </c>
      <c r="AD87" s="7">
        <v>20</v>
      </c>
      <c r="AE87" s="7">
        <v>81</v>
      </c>
    </row>
    <row r="88" spans="1:31" x14ac:dyDescent="0.25">
      <c r="A88" s="7" t="s">
        <v>262</v>
      </c>
      <c r="B88" s="7" t="s">
        <v>262</v>
      </c>
      <c r="C88" s="7" t="s">
        <v>167</v>
      </c>
      <c r="D88" s="7" t="s">
        <v>18</v>
      </c>
      <c r="E88" s="7">
        <v>11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>
        <v>1</v>
      </c>
      <c r="AD88" s="7">
        <v>11</v>
      </c>
      <c r="AE88" s="7">
        <v>83</v>
      </c>
    </row>
  </sheetData>
  <autoFilter ref="B5:AE5"/>
  <printOptions horizontalCentered="1"/>
  <pageMargins left="0.1" right="0.1" top="0.1" bottom="0.1" header="0.3" footer="0.3"/>
  <pageSetup paperSize="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88"/>
  <sheetViews>
    <sheetView zoomScaleNormal="100" zoomScaleSheetLayoutView="100" workbookViewId="0">
      <pane xSplit="4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W1" sqref="W1"/>
    </sheetView>
  </sheetViews>
  <sheetFormatPr defaultColWidth="6" defaultRowHeight="15.75" x14ac:dyDescent="0.25"/>
  <cols>
    <col min="1" max="1" width="14.875" hidden="1" customWidth="1"/>
    <col min="2" max="2" width="13.625" bestFit="1" customWidth="1"/>
    <col min="3" max="3" width="19.625" bestFit="1" customWidth="1"/>
    <col min="4" max="4" width="3.875" bestFit="1" customWidth="1"/>
    <col min="5" max="7" width="4.375" bestFit="1" customWidth="1"/>
    <col min="8" max="8" width="7.125" customWidth="1"/>
    <col min="9" max="9" width="4.625" customWidth="1"/>
    <col min="10" max="11" width="5.25" customWidth="1"/>
    <col min="12" max="12" width="5.125" customWidth="1"/>
    <col min="13" max="14" width="4.75" customWidth="1"/>
    <col min="15" max="15" width="4.875" customWidth="1"/>
    <col min="16" max="16" width="4.625" customWidth="1"/>
    <col min="17" max="17" width="4.5" customWidth="1"/>
    <col min="18" max="18" width="5" customWidth="1"/>
    <col min="19" max="19" width="5.5" customWidth="1"/>
    <col min="20" max="20" width="4.875" customWidth="1"/>
    <col min="21" max="21" width="4.875" bestFit="1" customWidth="1"/>
    <col min="22" max="22" width="4.375" bestFit="1" customWidth="1"/>
    <col min="23" max="23" width="5.625" customWidth="1"/>
    <col min="24" max="25" width="5.75" customWidth="1"/>
    <col min="26" max="26" width="4.625" bestFit="1" customWidth="1"/>
    <col min="27" max="28" width="4.625" customWidth="1"/>
    <col min="29" max="29" width="5.75" bestFit="1" customWidth="1"/>
    <col min="30" max="30" width="8.125" bestFit="1" customWidth="1"/>
    <col min="31" max="31" width="5.125" bestFit="1" customWidth="1"/>
  </cols>
  <sheetData>
    <row r="1" spans="1:31" ht="18.75" x14ac:dyDescent="0.3">
      <c r="A1" s="17"/>
      <c r="B1" s="17" t="str">
        <f>'Club Cup'!B1</f>
        <v>2016 MAD Dogs Club Cup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1" x14ac:dyDescent="0.25">
      <c r="A2" s="12"/>
      <c r="B2" s="57" t="s">
        <v>209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1" x14ac:dyDescent="0.25">
      <c r="A3" s="18"/>
      <c r="B3" s="12" t="str">
        <f>'FS CC'!B3</f>
        <v>(Best 12 Events)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5" spans="1:31" ht="47.25" x14ac:dyDescent="0.25">
      <c r="A5" s="14" t="s">
        <v>1</v>
      </c>
      <c r="B5" s="59" t="s">
        <v>2</v>
      </c>
      <c r="C5" s="59" t="s">
        <v>3</v>
      </c>
      <c r="D5" s="59" t="s">
        <v>121</v>
      </c>
      <c r="E5" s="59" t="s">
        <v>131</v>
      </c>
      <c r="F5" s="59" t="s">
        <v>306</v>
      </c>
      <c r="G5" s="59" t="s">
        <v>307</v>
      </c>
      <c r="H5" s="59" t="s">
        <v>130</v>
      </c>
      <c r="I5" s="59" t="s">
        <v>171</v>
      </c>
      <c r="J5" s="59" t="s">
        <v>308</v>
      </c>
      <c r="K5" s="59" t="s">
        <v>309</v>
      </c>
      <c r="L5" s="59" t="s">
        <v>310</v>
      </c>
      <c r="M5" s="59" t="s">
        <v>170</v>
      </c>
      <c r="N5" s="59" t="s">
        <v>327</v>
      </c>
      <c r="O5" s="59" t="s">
        <v>328</v>
      </c>
      <c r="P5" s="59" t="s">
        <v>320</v>
      </c>
      <c r="Q5" s="59" t="s">
        <v>321</v>
      </c>
      <c r="R5" s="59" t="s">
        <v>329</v>
      </c>
      <c r="S5" s="59" t="s">
        <v>330</v>
      </c>
      <c r="T5" s="59" t="s">
        <v>173</v>
      </c>
      <c r="U5" s="59" t="s">
        <v>132</v>
      </c>
      <c r="V5" s="59" t="s">
        <v>311</v>
      </c>
      <c r="W5" s="59" t="s">
        <v>312</v>
      </c>
      <c r="X5" s="59" t="s">
        <v>313</v>
      </c>
      <c r="Y5" s="59" t="s">
        <v>314</v>
      </c>
      <c r="Z5" s="59" t="s">
        <v>315</v>
      </c>
      <c r="AA5" s="59" t="s">
        <v>316</v>
      </c>
      <c r="AB5" s="59" t="s">
        <v>169</v>
      </c>
      <c r="AC5" s="59" t="s">
        <v>122</v>
      </c>
      <c r="AD5" s="59" t="s">
        <v>9</v>
      </c>
      <c r="AE5" s="59" t="s">
        <v>123</v>
      </c>
    </row>
    <row r="6" spans="1:31" x14ac:dyDescent="0.25">
      <c r="A6" s="7" t="s">
        <v>38</v>
      </c>
      <c r="B6" s="21" t="s">
        <v>38</v>
      </c>
      <c r="C6" s="21" t="s">
        <v>20</v>
      </c>
      <c r="D6" s="22" t="s">
        <v>27</v>
      </c>
      <c r="E6" s="22">
        <v>31.5</v>
      </c>
      <c r="F6" s="22">
        <v>33</v>
      </c>
      <c r="G6" s="22">
        <v>35.5</v>
      </c>
      <c r="H6" s="22">
        <v>32.841999999999999</v>
      </c>
      <c r="I6" s="22">
        <v>35</v>
      </c>
      <c r="J6" s="22">
        <v>37.5</v>
      </c>
      <c r="K6" s="22">
        <v>37</v>
      </c>
      <c r="L6" s="22">
        <v>35</v>
      </c>
      <c r="M6" s="22">
        <v>31.5</v>
      </c>
      <c r="N6" s="22">
        <v>35</v>
      </c>
      <c r="O6" s="22">
        <v>35</v>
      </c>
      <c r="P6" s="22">
        <v>35.5</v>
      </c>
      <c r="Q6" s="22">
        <v>36</v>
      </c>
      <c r="R6" s="22">
        <v>35.5</v>
      </c>
      <c r="S6" s="22">
        <v>34</v>
      </c>
      <c r="T6" s="22">
        <v>37</v>
      </c>
      <c r="U6" s="22">
        <v>35.049999999999997</v>
      </c>
      <c r="V6" s="22">
        <v>36.4</v>
      </c>
      <c r="W6" s="22">
        <v>32.5</v>
      </c>
      <c r="X6" s="22">
        <v>35.5</v>
      </c>
      <c r="Y6" s="22">
        <v>34</v>
      </c>
      <c r="Z6" s="22">
        <v>36</v>
      </c>
      <c r="AA6" s="22">
        <v>37</v>
      </c>
      <c r="AB6" s="22">
        <v>35.5</v>
      </c>
      <c r="AC6" s="34">
        <v>24</v>
      </c>
      <c r="AD6" s="22">
        <v>434.39999999999992</v>
      </c>
      <c r="AE6" s="21">
        <f>RANK(AD6,$AD$6:$AD$29)</f>
        <v>1</v>
      </c>
    </row>
    <row r="7" spans="1:31" x14ac:dyDescent="0.25">
      <c r="A7" s="7" t="s">
        <v>65</v>
      </c>
      <c r="B7" s="23" t="s">
        <v>65</v>
      </c>
      <c r="C7" s="23" t="s">
        <v>53</v>
      </c>
      <c r="D7" s="24" t="s">
        <v>27</v>
      </c>
      <c r="E7" s="24">
        <v>33</v>
      </c>
      <c r="F7" s="24">
        <v>34</v>
      </c>
      <c r="G7" s="24">
        <v>36</v>
      </c>
      <c r="H7" s="24">
        <v>34.683999999999997</v>
      </c>
      <c r="I7" s="24">
        <v>36.5</v>
      </c>
      <c r="J7" s="24">
        <v>35.5</v>
      </c>
      <c r="K7" s="24">
        <v>34.5</v>
      </c>
      <c r="L7" s="24">
        <v>34.5</v>
      </c>
      <c r="M7" s="24"/>
      <c r="N7" s="24"/>
      <c r="O7" s="24"/>
      <c r="P7" s="24">
        <v>36</v>
      </c>
      <c r="Q7" s="24">
        <v>37</v>
      </c>
      <c r="R7" s="24"/>
      <c r="S7" s="24"/>
      <c r="T7" s="24"/>
      <c r="U7" s="24">
        <v>37.700000000000003</v>
      </c>
      <c r="V7" s="24">
        <v>35.5</v>
      </c>
      <c r="W7" s="24">
        <v>31.5</v>
      </c>
      <c r="X7" s="24">
        <v>33.5</v>
      </c>
      <c r="Y7" s="24">
        <v>35</v>
      </c>
      <c r="Z7" s="24">
        <v>32.5</v>
      </c>
      <c r="AA7" s="24"/>
      <c r="AB7" s="24">
        <v>34.5</v>
      </c>
      <c r="AC7" s="35">
        <v>17</v>
      </c>
      <c r="AD7" s="24">
        <v>427.38400000000001</v>
      </c>
      <c r="AE7" s="23">
        <f t="shared" ref="AE7:AE29" si="0">RANK(AD7,$AD$6:$AD$29)</f>
        <v>2</v>
      </c>
    </row>
    <row r="8" spans="1:31" ht="16.5" thickBot="1" x14ac:dyDescent="0.3">
      <c r="A8" s="7" t="s">
        <v>84</v>
      </c>
      <c r="B8" s="27" t="s">
        <v>84</v>
      </c>
      <c r="C8" s="27" t="s">
        <v>85</v>
      </c>
      <c r="D8" s="28" t="s">
        <v>27</v>
      </c>
      <c r="E8" s="28">
        <v>36.5</v>
      </c>
      <c r="F8" s="28">
        <v>25.5</v>
      </c>
      <c r="G8" s="28">
        <v>35.5</v>
      </c>
      <c r="H8" s="28"/>
      <c r="I8" s="28"/>
      <c r="J8" s="28">
        <v>34</v>
      </c>
      <c r="K8" s="28">
        <v>35.5</v>
      </c>
      <c r="L8" s="28">
        <v>35</v>
      </c>
      <c r="M8" s="28">
        <v>36.5</v>
      </c>
      <c r="N8" s="28">
        <v>35</v>
      </c>
      <c r="O8" s="28">
        <v>32.5</v>
      </c>
      <c r="P8" s="28"/>
      <c r="Q8" s="28"/>
      <c r="R8" s="28">
        <v>30.5</v>
      </c>
      <c r="S8" s="28">
        <v>38</v>
      </c>
      <c r="T8" s="28">
        <v>37.5</v>
      </c>
      <c r="U8" s="28"/>
      <c r="V8" s="28"/>
      <c r="W8" s="28"/>
      <c r="X8" s="28"/>
      <c r="Y8" s="28"/>
      <c r="Z8" s="28"/>
      <c r="AA8" s="28"/>
      <c r="AB8" s="28"/>
      <c r="AC8" s="38">
        <v>12</v>
      </c>
      <c r="AD8" s="29">
        <v>412</v>
      </c>
      <c r="AE8" s="27">
        <f t="shared" si="0"/>
        <v>3</v>
      </c>
    </row>
    <row r="9" spans="1:31" ht="16.5" thickBot="1" x14ac:dyDescent="0.3">
      <c r="A9" s="7" t="s">
        <v>104</v>
      </c>
      <c r="B9" s="41" t="s">
        <v>103</v>
      </c>
      <c r="C9" s="42" t="s">
        <v>85</v>
      </c>
      <c r="D9" s="42" t="s">
        <v>27</v>
      </c>
      <c r="E9" s="43">
        <v>35.5</v>
      </c>
      <c r="F9" s="43">
        <v>30.5</v>
      </c>
      <c r="G9" s="43">
        <v>36</v>
      </c>
      <c r="H9" s="43">
        <v>32.383000000000003</v>
      </c>
      <c r="I9" s="43"/>
      <c r="J9" s="43">
        <v>35</v>
      </c>
      <c r="K9" s="43">
        <v>36.5</v>
      </c>
      <c r="L9" s="43">
        <v>35.5</v>
      </c>
      <c r="M9" s="43">
        <v>34</v>
      </c>
      <c r="N9" s="43">
        <v>33.5</v>
      </c>
      <c r="O9" s="43">
        <v>32</v>
      </c>
      <c r="P9" s="43"/>
      <c r="Q9" s="43"/>
      <c r="R9" s="43">
        <v>29.5</v>
      </c>
      <c r="S9" s="43">
        <v>32.5</v>
      </c>
      <c r="T9" s="43">
        <v>34</v>
      </c>
      <c r="U9" s="43"/>
      <c r="V9" s="43"/>
      <c r="W9" s="43">
        <v>30.5</v>
      </c>
      <c r="X9" s="43">
        <v>30</v>
      </c>
      <c r="Y9" s="43">
        <v>31</v>
      </c>
      <c r="Z9" s="43"/>
      <c r="AA9" s="43">
        <v>31</v>
      </c>
      <c r="AB9" s="43"/>
      <c r="AC9" s="42">
        <v>17</v>
      </c>
      <c r="AD9" s="43">
        <v>407.88300000000004</v>
      </c>
      <c r="AE9" s="44">
        <f t="shared" si="0"/>
        <v>4</v>
      </c>
    </row>
    <row r="10" spans="1:31" x14ac:dyDescent="0.25">
      <c r="A10" s="7" t="s">
        <v>149</v>
      </c>
      <c r="B10" s="7" t="s">
        <v>149</v>
      </c>
      <c r="C10" s="7" t="s">
        <v>85</v>
      </c>
      <c r="D10" s="7" t="s">
        <v>27</v>
      </c>
      <c r="E10" s="19">
        <v>30.5</v>
      </c>
      <c r="F10" s="19">
        <v>34</v>
      </c>
      <c r="G10" s="19">
        <v>34</v>
      </c>
      <c r="H10" s="19">
        <v>31.004999999999999</v>
      </c>
      <c r="I10" s="19"/>
      <c r="J10" s="19">
        <v>32</v>
      </c>
      <c r="K10" s="19">
        <v>30.5</v>
      </c>
      <c r="L10" s="19">
        <v>35</v>
      </c>
      <c r="M10" s="19">
        <v>34</v>
      </c>
      <c r="N10" s="19"/>
      <c r="O10" s="19"/>
      <c r="P10" s="19"/>
      <c r="Q10" s="19"/>
      <c r="R10" s="19">
        <v>31.5</v>
      </c>
      <c r="S10" s="19">
        <v>30.5</v>
      </c>
      <c r="T10" s="19">
        <v>34</v>
      </c>
      <c r="U10" s="19"/>
      <c r="V10" s="19"/>
      <c r="W10" s="19">
        <v>32</v>
      </c>
      <c r="X10" s="19">
        <v>29.5</v>
      </c>
      <c r="Y10" s="19">
        <v>32</v>
      </c>
      <c r="Z10" s="19"/>
      <c r="AA10" s="19">
        <v>34.5</v>
      </c>
      <c r="AB10" s="19"/>
      <c r="AC10" s="16">
        <v>15</v>
      </c>
      <c r="AD10" s="20">
        <v>394.505</v>
      </c>
      <c r="AE10" s="7">
        <f t="shared" si="0"/>
        <v>5</v>
      </c>
    </row>
    <row r="11" spans="1:31" x14ac:dyDescent="0.25">
      <c r="A11" s="7" t="s">
        <v>61</v>
      </c>
      <c r="B11" s="7" t="s">
        <v>61</v>
      </c>
      <c r="C11" s="7" t="s">
        <v>62</v>
      </c>
      <c r="D11" s="7" t="s">
        <v>27</v>
      </c>
      <c r="E11" s="19">
        <v>31</v>
      </c>
      <c r="F11" s="19">
        <v>24</v>
      </c>
      <c r="G11" s="19">
        <v>31.5</v>
      </c>
      <c r="H11" s="19"/>
      <c r="I11" s="19">
        <v>27</v>
      </c>
      <c r="J11" s="19"/>
      <c r="K11" s="19"/>
      <c r="L11" s="19"/>
      <c r="M11" s="19">
        <v>29</v>
      </c>
      <c r="N11" s="19">
        <v>29</v>
      </c>
      <c r="O11" s="19">
        <v>30</v>
      </c>
      <c r="P11" s="19"/>
      <c r="Q11" s="19"/>
      <c r="R11" s="19"/>
      <c r="S11" s="19"/>
      <c r="T11" s="19"/>
      <c r="U11" s="19">
        <v>31.1</v>
      </c>
      <c r="V11" s="19">
        <v>33.1</v>
      </c>
      <c r="W11" s="19">
        <v>33</v>
      </c>
      <c r="X11" s="19">
        <v>30</v>
      </c>
      <c r="Y11" s="19">
        <v>31.5</v>
      </c>
      <c r="Z11" s="19"/>
      <c r="AA11" s="19"/>
      <c r="AB11" s="19"/>
      <c r="AC11" s="16">
        <v>12</v>
      </c>
      <c r="AD11" s="20">
        <v>360.2</v>
      </c>
      <c r="AE11" s="7">
        <f t="shared" si="0"/>
        <v>6</v>
      </c>
    </row>
    <row r="12" spans="1:31" x14ac:dyDescent="0.25">
      <c r="A12" s="7" t="s">
        <v>134</v>
      </c>
      <c r="B12" s="7" t="s">
        <v>134</v>
      </c>
      <c r="C12" s="7" t="s">
        <v>24</v>
      </c>
      <c r="D12" s="7" t="s">
        <v>27</v>
      </c>
      <c r="E12" s="19">
        <v>28.5</v>
      </c>
      <c r="F12" s="19">
        <v>25.5</v>
      </c>
      <c r="G12" s="19">
        <v>25.5</v>
      </c>
      <c r="H12" s="19"/>
      <c r="I12" s="19">
        <v>26</v>
      </c>
      <c r="J12" s="19">
        <v>32</v>
      </c>
      <c r="K12" s="19">
        <v>29.5</v>
      </c>
      <c r="L12" s="19">
        <v>32.5</v>
      </c>
      <c r="M12" s="19"/>
      <c r="N12" s="19"/>
      <c r="O12" s="19"/>
      <c r="P12" s="19"/>
      <c r="Q12" s="19"/>
      <c r="R12" s="19"/>
      <c r="S12" s="19"/>
      <c r="T12" s="19"/>
      <c r="U12" s="19">
        <v>33.799999999999997</v>
      </c>
      <c r="V12" s="19"/>
      <c r="W12" s="19">
        <v>26.5</v>
      </c>
      <c r="X12" s="19">
        <v>26</v>
      </c>
      <c r="Y12" s="19">
        <v>35.5</v>
      </c>
      <c r="Z12" s="19">
        <v>30.5</v>
      </c>
      <c r="AA12" s="19"/>
      <c r="AB12" s="19"/>
      <c r="AC12" s="16">
        <v>12</v>
      </c>
      <c r="AD12" s="20">
        <v>351.8</v>
      </c>
      <c r="AE12" s="7">
        <f t="shared" si="0"/>
        <v>7</v>
      </c>
    </row>
    <row r="13" spans="1:31" x14ac:dyDescent="0.25">
      <c r="A13" s="7" t="s">
        <v>28</v>
      </c>
      <c r="B13" s="7" t="s">
        <v>28</v>
      </c>
      <c r="C13" s="7" t="s">
        <v>29</v>
      </c>
      <c r="D13" s="7" t="s">
        <v>27</v>
      </c>
      <c r="E13" s="19">
        <v>28</v>
      </c>
      <c r="F13" s="19"/>
      <c r="G13" s="19">
        <v>36.5</v>
      </c>
      <c r="H13" s="19"/>
      <c r="I13" s="19"/>
      <c r="J13" s="19"/>
      <c r="K13" s="19"/>
      <c r="L13" s="19"/>
      <c r="M13" s="19">
        <v>31</v>
      </c>
      <c r="N13" s="19">
        <v>33.5</v>
      </c>
      <c r="O13" s="19">
        <v>34</v>
      </c>
      <c r="P13" s="19"/>
      <c r="Q13" s="19"/>
      <c r="R13" s="19"/>
      <c r="S13" s="19"/>
      <c r="T13" s="19"/>
      <c r="U13" s="19">
        <v>33.1</v>
      </c>
      <c r="V13" s="19">
        <v>35.200000000000003</v>
      </c>
      <c r="W13" s="19"/>
      <c r="X13" s="19"/>
      <c r="Y13" s="19"/>
      <c r="Z13" s="19"/>
      <c r="AA13" s="19"/>
      <c r="AB13" s="19"/>
      <c r="AC13" s="16">
        <v>7</v>
      </c>
      <c r="AD13" s="20">
        <v>231.3</v>
      </c>
      <c r="AE13" s="7">
        <f t="shared" si="0"/>
        <v>8</v>
      </c>
    </row>
    <row r="14" spans="1:31" x14ac:dyDescent="0.25">
      <c r="A14" s="7" t="s">
        <v>116</v>
      </c>
      <c r="B14" s="7" t="s">
        <v>116</v>
      </c>
      <c r="C14" s="7" t="s">
        <v>62</v>
      </c>
      <c r="D14" s="7" t="s">
        <v>27</v>
      </c>
      <c r="E14" s="19">
        <v>29</v>
      </c>
      <c r="F14" s="19">
        <v>30</v>
      </c>
      <c r="G14" s="19"/>
      <c r="H14" s="19"/>
      <c r="I14" s="19"/>
      <c r="J14" s="19"/>
      <c r="K14" s="19"/>
      <c r="L14" s="19"/>
      <c r="M14" s="19">
        <v>31</v>
      </c>
      <c r="N14" s="19"/>
      <c r="O14" s="19"/>
      <c r="P14" s="19"/>
      <c r="Q14" s="19"/>
      <c r="R14" s="19"/>
      <c r="S14" s="19"/>
      <c r="T14" s="19"/>
      <c r="U14" s="19"/>
      <c r="V14" s="19">
        <v>33.4</v>
      </c>
      <c r="W14" s="19">
        <v>32</v>
      </c>
      <c r="X14" s="19">
        <v>32</v>
      </c>
      <c r="Y14" s="19">
        <v>33.5</v>
      </c>
      <c r="Z14" s="19"/>
      <c r="AA14" s="19"/>
      <c r="AB14" s="19"/>
      <c r="AC14" s="16">
        <v>7</v>
      </c>
      <c r="AD14" s="20">
        <v>220.9</v>
      </c>
      <c r="AE14" s="7">
        <f t="shared" si="0"/>
        <v>9</v>
      </c>
    </row>
    <row r="15" spans="1:31" x14ac:dyDescent="0.25">
      <c r="A15" s="7" t="s">
        <v>216</v>
      </c>
      <c r="B15" s="7" t="s">
        <v>216</v>
      </c>
      <c r="C15" s="7" t="s">
        <v>217</v>
      </c>
      <c r="D15" s="7" t="s">
        <v>27</v>
      </c>
      <c r="E15" s="19">
        <v>33.5</v>
      </c>
      <c r="F15" s="19">
        <v>29.5</v>
      </c>
      <c r="G15" s="19"/>
      <c r="H15" s="19"/>
      <c r="I15" s="19"/>
      <c r="J15" s="19"/>
      <c r="K15" s="19"/>
      <c r="L15" s="19"/>
      <c r="M15" s="19">
        <v>31.5</v>
      </c>
      <c r="N15" s="19"/>
      <c r="O15" s="19"/>
      <c r="P15" s="19"/>
      <c r="Q15" s="19"/>
      <c r="R15" s="19">
        <v>28</v>
      </c>
      <c r="S15" s="19">
        <v>32.5</v>
      </c>
      <c r="T15" s="19">
        <v>33</v>
      </c>
      <c r="U15" s="19"/>
      <c r="V15" s="19"/>
      <c r="W15" s="19"/>
      <c r="X15" s="19"/>
      <c r="Y15" s="19"/>
      <c r="Z15" s="19"/>
      <c r="AA15" s="19"/>
      <c r="AB15" s="19"/>
      <c r="AC15" s="16">
        <v>6</v>
      </c>
      <c r="AD15" s="20">
        <v>188</v>
      </c>
      <c r="AE15" s="7">
        <f t="shared" si="0"/>
        <v>10</v>
      </c>
    </row>
    <row r="16" spans="1:31" x14ac:dyDescent="0.25">
      <c r="A16" s="7" t="s">
        <v>113</v>
      </c>
      <c r="B16" s="7" t="s">
        <v>113</v>
      </c>
      <c r="C16" s="7" t="s">
        <v>94</v>
      </c>
      <c r="D16" s="7" t="s">
        <v>27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>
        <v>36.700000000000003</v>
      </c>
      <c r="V16" s="19">
        <v>36</v>
      </c>
      <c r="W16" s="19">
        <v>36.5</v>
      </c>
      <c r="X16" s="19">
        <v>35.5</v>
      </c>
      <c r="Y16" s="19"/>
      <c r="Z16" s="19"/>
      <c r="AA16" s="19">
        <v>36</v>
      </c>
      <c r="AB16" s="19"/>
      <c r="AC16" s="16">
        <v>5</v>
      </c>
      <c r="AD16" s="20">
        <v>180.7</v>
      </c>
      <c r="AE16" s="7">
        <f t="shared" si="0"/>
        <v>11</v>
      </c>
    </row>
    <row r="17" spans="1:31" x14ac:dyDescent="0.25">
      <c r="A17" s="7" t="s">
        <v>83</v>
      </c>
      <c r="B17" s="7" t="s">
        <v>83</v>
      </c>
      <c r="C17" s="7" t="s">
        <v>57</v>
      </c>
      <c r="D17" s="7" t="s">
        <v>27</v>
      </c>
      <c r="E17" s="19"/>
      <c r="F17" s="19">
        <v>34</v>
      </c>
      <c r="G17" s="19"/>
      <c r="H17" s="19">
        <v>34.057000000000002</v>
      </c>
      <c r="I17" s="19">
        <v>32.5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6">
        <v>3</v>
      </c>
      <c r="AD17" s="20">
        <v>100.557</v>
      </c>
      <c r="AE17" s="7">
        <f t="shared" si="0"/>
        <v>12</v>
      </c>
    </row>
    <row r="18" spans="1:31" x14ac:dyDescent="0.25">
      <c r="A18" s="7" t="s">
        <v>77</v>
      </c>
      <c r="B18" s="7" t="s">
        <v>77</v>
      </c>
      <c r="C18" s="7" t="s">
        <v>26</v>
      </c>
      <c r="D18" s="7" t="s">
        <v>27</v>
      </c>
      <c r="E18" s="19">
        <v>28</v>
      </c>
      <c r="F18" s="19"/>
      <c r="G18" s="19">
        <v>28.5</v>
      </c>
      <c r="H18" s="19">
        <v>21.213999999999999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6">
        <v>3</v>
      </c>
      <c r="AD18" s="20">
        <v>77.713999999999999</v>
      </c>
      <c r="AE18" s="7">
        <f t="shared" si="0"/>
        <v>13</v>
      </c>
    </row>
    <row r="19" spans="1:31" x14ac:dyDescent="0.25">
      <c r="A19" s="7" t="s">
        <v>141</v>
      </c>
      <c r="B19" s="7" t="s">
        <v>141</v>
      </c>
      <c r="C19" s="7" t="s">
        <v>142</v>
      </c>
      <c r="D19" s="7" t="s">
        <v>27</v>
      </c>
      <c r="E19" s="19"/>
      <c r="F19" s="19"/>
      <c r="G19" s="19"/>
      <c r="H19" s="19">
        <v>31.469000000000001</v>
      </c>
      <c r="I19" s="19">
        <v>31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6">
        <v>2</v>
      </c>
      <c r="AD19" s="20">
        <v>62.469000000000001</v>
      </c>
      <c r="AE19" s="7">
        <f t="shared" si="0"/>
        <v>14</v>
      </c>
    </row>
    <row r="20" spans="1:31" x14ac:dyDescent="0.25">
      <c r="A20" s="7" t="s">
        <v>151</v>
      </c>
      <c r="B20" s="7" t="s">
        <v>151</v>
      </c>
      <c r="C20" s="7" t="s">
        <v>142</v>
      </c>
      <c r="D20" s="7" t="s">
        <v>27</v>
      </c>
      <c r="E20" s="19"/>
      <c r="F20" s="19"/>
      <c r="G20" s="19"/>
      <c r="H20" s="19">
        <v>32.262</v>
      </c>
      <c r="I20" s="19">
        <v>29.5</v>
      </c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6">
        <v>2</v>
      </c>
      <c r="AD20" s="20">
        <v>61.762</v>
      </c>
      <c r="AE20" s="7">
        <f t="shared" si="0"/>
        <v>15</v>
      </c>
    </row>
    <row r="21" spans="1:31" x14ac:dyDescent="0.25">
      <c r="A21" s="7" t="s">
        <v>95</v>
      </c>
      <c r="B21" s="7" t="s">
        <v>95</v>
      </c>
      <c r="C21" s="7" t="s">
        <v>49</v>
      </c>
      <c r="D21" s="7" t="s">
        <v>27</v>
      </c>
      <c r="E21" s="19"/>
      <c r="F21" s="19"/>
      <c r="G21" s="19"/>
      <c r="H21" s="19"/>
      <c r="I21" s="19"/>
      <c r="J21" s="19"/>
      <c r="K21" s="19"/>
      <c r="L21" s="19"/>
      <c r="M21" s="19">
        <v>30.5</v>
      </c>
      <c r="N21" s="19"/>
      <c r="O21" s="19"/>
      <c r="P21" s="19"/>
      <c r="Q21" s="19"/>
      <c r="R21" s="19"/>
      <c r="S21" s="19"/>
      <c r="T21" s="19">
        <v>29.5</v>
      </c>
      <c r="U21" s="19"/>
      <c r="V21" s="19"/>
      <c r="W21" s="19"/>
      <c r="X21" s="19"/>
      <c r="Y21" s="19"/>
      <c r="Z21" s="19"/>
      <c r="AA21" s="19"/>
      <c r="AB21" s="19"/>
      <c r="AC21" s="16">
        <v>2</v>
      </c>
      <c r="AD21" s="20">
        <v>60</v>
      </c>
      <c r="AE21" s="7">
        <f t="shared" si="0"/>
        <v>16</v>
      </c>
    </row>
    <row r="22" spans="1:31" x14ac:dyDescent="0.25">
      <c r="A22" s="7" t="s">
        <v>66</v>
      </c>
      <c r="B22" s="7" t="s">
        <v>67</v>
      </c>
      <c r="C22" s="7" t="s">
        <v>34</v>
      </c>
      <c r="D22" s="7" t="s">
        <v>27</v>
      </c>
      <c r="E22" s="19">
        <v>30</v>
      </c>
      <c r="F22" s="19"/>
      <c r="G22" s="19"/>
      <c r="H22" s="19"/>
      <c r="I22" s="19"/>
      <c r="J22" s="19"/>
      <c r="K22" s="19"/>
      <c r="L22" s="19"/>
      <c r="M22" s="19">
        <v>29.5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6">
        <v>2</v>
      </c>
      <c r="AD22" s="20">
        <v>59.5</v>
      </c>
      <c r="AE22" s="7">
        <f t="shared" si="0"/>
        <v>17</v>
      </c>
    </row>
    <row r="23" spans="1:31" x14ac:dyDescent="0.25">
      <c r="A23" s="7" t="s">
        <v>135</v>
      </c>
      <c r="B23" s="7" t="s">
        <v>135</v>
      </c>
      <c r="C23" s="7" t="s">
        <v>136</v>
      </c>
      <c r="D23" s="7" t="s">
        <v>27</v>
      </c>
      <c r="E23" s="19"/>
      <c r="F23" s="19"/>
      <c r="G23" s="19"/>
      <c r="H23" s="19">
        <v>34.716999999999999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6">
        <v>1</v>
      </c>
      <c r="AD23" s="20">
        <v>34.716999999999999</v>
      </c>
      <c r="AE23" s="7">
        <f t="shared" si="0"/>
        <v>18</v>
      </c>
    </row>
    <row r="24" spans="1:31" x14ac:dyDescent="0.25">
      <c r="A24" s="7" t="s">
        <v>101</v>
      </c>
      <c r="B24" s="7" t="s">
        <v>101</v>
      </c>
      <c r="C24" s="7" t="s">
        <v>102</v>
      </c>
      <c r="D24" s="7" t="s">
        <v>27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>
        <v>32.5</v>
      </c>
      <c r="U24" s="19"/>
      <c r="V24" s="19"/>
      <c r="W24" s="19"/>
      <c r="X24" s="19"/>
      <c r="Y24" s="19"/>
      <c r="Z24" s="19"/>
      <c r="AA24" s="19"/>
      <c r="AB24" s="19"/>
      <c r="AC24" s="16">
        <v>1</v>
      </c>
      <c r="AD24" s="20">
        <v>32.5</v>
      </c>
      <c r="AE24" s="7">
        <f t="shared" si="0"/>
        <v>19</v>
      </c>
    </row>
    <row r="25" spans="1:31" x14ac:dyDescent="0.25">
      <c r="A25" s="7" t="s">
        <v>159</v>
      </c>
      <c r="B25" s="7" t="s">
        <v>159</v>
      </c>
      <c r="C25" s="7" t="s">
        <v>160</v>
      </c>
      <c r="D25" s="7" t="s">
        <v>27</v>
      </c>
      <c r="E25" s="19"/>
      <c r="F25" s="19"/>
      <c r="G25" s="19"/>
      <c r="H25" s="19">
        <v>31.937000000000001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6">
        <v>1</v>
      </c>
      <c r="AD25" s="20">
        <v>31.937000000000001</v>
      </c>
      <c r="AE25" s="7">
        <f t="shared" si="0"/>
        <v>20</v>
      </c>
    </row>
    <row r="26" spans="1:31" x14ac:dyDescent="0.25">
      <c r="A26" s="7" t="s">
        <v>82</v>
      </c>
      <c r="B26" s="7" t="s">
        <v>81</v>
      </c>
      <c r="C26" s="7" t="s">
        <v>49</v>
      </c>
      <c r="D26" s="7" t="s">
        <v>27</v>
      </c>
      <c r="E26" s="19">
        <v>31.5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6">
        <v>1</v>
      </c>
      <c r="AD26" s="20">
        <v>31.5</v>
      </c>
      <c r="AE26" s="7">
        <f t="shared" si="0"/>
        <v>21</v>
      </c>
    </row>
    <row r="27" spans="1:31" x14ac:dyDescent="0.25">
      <c r="A27" s="7" t="s">
        <v>164</v>
      </c>
      <c r="B27" s="7" t="s">
        <v>159</v>
      </c>
      <c r="C27" s="7" t="s">
        <v>165</v>
      </c>
      <c r="D27" s="7" t="s">
        <v>27</v>
      </c>
      <c r="E27" s="19"/>
      <c r="F27" s="19"/>
      <c r="G27" s="19"/>
      <c r="H27" s="19"/>
      <c r="I27" s="19">
        <v>29.5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6">
        <v>1</v>
      </c>
      <c r="AD27" s="20">
        <v>29.5</v>
      </c>
      <c r="AE27" s="7">
        <f t="shared" si="0"/>
        <v>22</v>
      </c>
    </row>
    <row r="28" spans="1:31" x14ac:dyDescent="0.25">
      <c r="A28" s="7" t="s">
        <v>248</v>
      </c>
      <c r="B28" s="7" t="s">
        <v>248</v>
      </c>
      <c r="C28" s="7" t="s">
        <v>249</v>
      </c>
      <c r="D28" s="7" t="s">
        <v>27</v>
      </c>
      <c r="E28" s="19"/>
      <c r="F28" s="19"/>
      <c r="G28" s="19"/>
      <c r="H28" s="19"/>
      <c r="I28" s="19"/>
      <c r="J28" s="19"/>
      <c r="K28" s="19"/>
      <c r="L28" s="19">
        <v>29.5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6">
        <v>1</v>
      </c>
      <c r="AD28" s="20">
        <v>29.5</v>
      </c>
      <c r="AE28" s="7">
        <f t="shared" si="0"/>
        <v>22</v>
      </c>
    </row>
    <row r="29" spans="1:31" x14ac:dyDescent="0.25">
      <c r="A29" s="7" t="s">
        <v>117</v>
      </c>
      <c r="B29" s="7" t="s">
        <v>117</v>
      </c>
      <c r="C29" s="7" t="s">
        <v>24</v>
      </c>
      <c r="D29" s="7" t="s">
        <v>27</v>
      </c>
      <c r="E29" s="19"/>
      <c r="F29" s="19"/>
      <c r="G29" s="19"/>
      <c r="H29" s="19"/>
      <c r="I29" s="19"/>
      <c r="J29" s="19"/>
      <c r="K29" s="19"/>
      <c r="L29" s="19">
        <v>26.5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6">
        <v>1</v>
      </c>
      <c r="AD29" s="20">
        <v>26.5</v>
      </c>
      <c r="AE29" s="7">
        <f t="shared" si="0"/>
        <v>24</v>
      </c>
    </row>
    <row r="30" spans="1:31" x14ac:dyDescent="0.25">
      <c r="A30" s="7" t="s">
        <v>42</v>
      </c>
      <c r="B30" s="21" t="s">
        <v>44</v>
      </c>
      <c r="C30" s="21" t="s">
        <v>43</v>
      </c>
      <c r="D30" s="22" t="s">
        <v>12</v>
      </c>
      <c r="E30" s="22">
        <v>29.5</v>
      </c>
      <c r="F30" s="22">
        <v>33.5</v>
      </c>
      <c r="G30" s="22">
        <v>33</v>
      </c>
      <c r="H30" s="22">
        <v>31.042999999999999</v>
      </c>
      <c r="I30" s="22"/>
      <c r="J30" s="22">
        <v>31</v>
      </c>
      <c r="K30" s="22">
        <v>35</v>
      </c>
      <c r="L30" s="22">
        <v>32</v>
      </c>
      <c r="M30" s="22">
        <v>34</v>
      </c>
      <c r="N30" s="22">
        <v>33</v>
      </c>
      <c r="O30" s="22">
        <v>33.5</v>
      </c>
      <c r="P30" s="22">
        <v>35</v>
      </c>
      <c r="Q30" s="22">
        <v>35</v>
      </c>
      <c r="R30" s="22">
        <v>31.5</v>
      </c>
      <c r="S30" s="22">
        <v>29</v>
      </c>
      <c r="T30" s="22">
        <v>34.5</v>
      </c>
      <c r="U30" s="22"/>
      <c r="V30" s="22"/>
      <c r="W30" s="22"/>
      <c r="X30" s="22"/>
      <c r="Y30" s="22"/>
      <c r="Z30" s="22">
        <v>32.5</v>
      </c>
      <c r="AA30" s="22">
        <v>37</v>
      </c>
      <c r="AB30" s="22">
        <v>31</v>
      </c>
      <c r="AC30" s="34">
        <v>18</v>
      </c>
      <c r="AD30" s="21">
        <v>408</v>
      </c>
      <c r="AE30" s="21">
        <f>RANK(AD30,$AD$30:$AD$51)</f>
        <v>1</v>
      </c>
    </row>
    <row r="31" spans="1:31" x14ac:dyDescent="0.25">
      <c r="A31" s="7" t="s">
        <v>138</v>
      </c>
      <c r="B31" s="23" t="s">
        <v>138</v>
      </c>
      <c r="C31" s="23" t="s">
        <v>71</v>
      </c>
      <c r="D31" s="24" t="s">
        <v>12</v>
      </c>
      <c r="E31" s="24">
        <v>26.5</v>
      </c>
      <c r="F31" s="24">
        <v>27.5</v>
      </c>
      <c r="G31" s="24">
        <v>24.5</v>
      </c>
      <c r="H31" s="24">
        <v>20.707000000000001</v>
      </c>
      <c r="I31" s="24">
        <v>26</v>
      </c>
      <c r="J31" s="24"/>
      <c r="K31" s="24"/>
      <c r="L31" s="24"/>
      <c r="M31" s="24">
        <v>28.5</v>
      </c>
      <c r="N31" s="24"/>
      <c r="O31" s="24"/>
      <c r="P31" s="24"/>
      <c r="Q31" s="24"/>
      <c r="R31" s="24"/>
      <c r="S31" s="24"/>
      <c r="T31" s="24"/>
      <c r="U31" s="24">
        <v>25.75</v>
      </c>
      <c r="V31" s="24">
        <v>28.3</v>
      </c>
      <c r="W31" s="24">
        <v>24.5</v>
      </c>
      <c r="X31" s="24">
        <v>26.5</v>
      </c>
      <c r="Y31" s="24">
        <v>28</v>
      </c>
      <c r="Z31" s="24"/>
      <c r="AA31" s="24">
        <v>28.5</v>
      </c>
      <c r="AB31" s="24"/>
      <c r="AC31" s="35">
        <v>12</v>
      </c>
      <c r="AD31" s="23">
        <v>315.25700000000001</v>
      </c>
      <c r="AE31" s="23">
        <f t="shared" ref="AE31:AE51" si="1">RANK(AD31,$AD$30:$AD$51)</f>
        <v>2</v>
      </c>
    </row>
    <row r="32" spans="1:31" ht="16.5" thickBot="1" x14ac:dyDescent="0.3">
      <c r="A32" s="7" t="s">
        <v>213</v>
      </c>
      <c r="B32" s="27" t="s">
        <v>214</v>
      </c>
      <c r="C32" s="27" t="s">
        <v>215</v>
      </c>
      <c r="D32" s="28" t="s">
        <v>12</v>
      </c>
      <c r="E32" s="28">
        <v>26</v>
      </c>
      <c r="F32" s="28">
        <v>24</v>
      </c>
      <c r="G32" s="28"/>
      <c r="H32" s="28"/>
      <c r="I32" s="28"/>
      <c r="J32" s="28">
        <v>28.5</v>
      </c>
      <c r="K32" s="28">
        <v>28</v>
      </c>
      <c r="L32" s="28">
        <v>24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>
        <v>31</v>
      </c>
      <c r="X32" s="28">
        <v>25.5</v>
      </c>
      <c r="Y32" s="28"/>
      <c r="Z32" s="28">
        <v>29</v>
      </c>
      <c r="AA32" s="28">
        <v>30</v>
      </c>
      <c r="AB32" s="28"/>
      <c r="AC32" s="38">
        <v>9</v>
      </c>
      <c r="AD32" s="46">
        <v>246</v>
      </c>
      <c r="AE32" s="27">
        <f t="shared" si="1"/>
        <v>3</v>
      </c>
    </row>
    <row r="33" spans="1:31" ht="16.5" thickBot="1" x14ac:dyDescent="0.3">
      <c r="A33" s="7" t="s">
        <v>218</v>
      </c>
      <c r="B33" s="41" t="s">
        <v>219</v>
      </c>
      <c r="C33" s="42" t="s">
        <v>215</v>
      </c>
      <c r="D33" s="42" t="s">
        <v>12</v>
      </c>
      <c r="E33" s="43"/>
      <c r="F33" s="43">
        <v>22</v>
      </c>
      <c r="G33" s="43"/>
      <c r="H33" s="43"/>
      <c r="I33" s="43"/>
      <c r="J33" s="43">
        <v>25.5</v>
      </c>
      <c r="K33" s="43">
        <v>24.5</v>
      </c>
      <c r="L33" s="43">
        <v>22.5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>
        <v>22.5</v>
      </c>
      <c r="X33" s="43">
        <v>22</v>
      </c>
      <c r="Y33" s="43"/>
      <c r="Z33" s="43">
        <v>28.5</v>
      </c>
      <c r="AA33" s="43"/>
      <c r="AB33" s="43"/>
      <c r="AC33" s="42">
        <v>7</v>
      </c>
      <c r="AD33" s="43">
        <v>167.5</v>
      </c>
      <c r="AE33" s="44">
        <f t="shared" si="1"/>
        <v>4</v>
      </c>
    </row>
    <row r="34" spans="1:31" x14ac:dyDescent="0.25">
      <c r="A34" s="7" t="s">
        <v>46</v>
      </c>
      <c r="B34" s="7" t="s">
        <v>44</v>
      </c>
      <c r="C34" s="7" t="s">
        <v>47</v>
      </c>
      <c r="D34" s="7" t="s">
        <v>12</v>
      </c>
      <c r="E34" s="19"/>
      <c r="F34" s="19"/>
      <c r="G34" s="19">
        <v>26.5</v>
      </c>
      <c r="H34" s="19"/>
      <c r="I34" s="19">
        <v>23</v>
      </c>
      <c r="J34" s="19"/>
      <c r="K34" s="19"/>
      <c r="L34" s="19">
        <v>27.5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>
        <v>28.5</v>
      </c>
      <c r="AA34" s="19">
        <v>27.5</v>
      </c>
      <c r="AB34" s="19">
        <v>26</v>
      </c>
      <c r="AC34" s="16">
        <v>6</v>
      </c>
      <c r="AD34" s="20">
        <v>159</v>
      </c>
      <c r="AE34" s="7">
        <f t="shared" si="1"/>
        <v>5</v>
      </c>
    </row>
    <row r="35" spans="1:31" x14ac:dyDescent="0.25">
      <c r="A35" s="7" t="s">
        <v>40</v>
      </c>
      <c r="B35" s="7" t="s">
        <v>40</v>
      </c>
      <c r="C35" s="7" t="s">
        <v>41</v>
      </c>
      <c r="D35" s="7" t="s">
        <v>12</v>
      </c>
      <c r="E35" s="19">
        <v>30.5</v>
      </c>
      <c r="F35" s="19">
        <v>21.5</v>
      </c>
      <c r="G35" s="19">
        <v>28</v>
      </c>
      <c r="H35" s="19"/>
      <c r="I35" s="19"/>
      <c r="J35" s="19">
        <v>29</v>
      </c>
      <c r="K35" s="19">
        <v>30.5</v>
      </c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6">
        <v>5</v>
      </c>
      <c r="AD35" s="20">
        <v>139.5</v>
      </c>
      <c r="AE35" s="7">
        <f t="shared" si="1"/>
        <v>6</v>
      </c>
    </row>
    <row r="36" spans="1:31" x14ac:dyDescent="0.25">
      <c r="A36" s="7" t="s">
        <v>89</v>
      </c>
      <c r="B36" s="7" t="s">
        <v>89</v>
      </c>
      <c r="C36" s="7" t="s">
        <v>80</v>
      </c>
      <c r="D36" s="7" t="s">
        <v>12</v>
      </c>
      <c r="E36" s="19">
        <v>26</v>
      </c>
      <c r="F36" s="19">
        <v>28</v>
      </c>
      <c r="G36" s="19"/>
      <c r="H36" s="19"/>
      <c r="I36" s="19"/>
      <c r="J36" s="19"/>
      <c r="K36" s="19"/>
      <c r="L36" s="19">
        <v>26.5</v>
      </c>
      <c r="M36" s="19">
        <v>30</v>
      </c>
      <c r="N36" s="19"/>
      <c r="O36" s="19"/>
      <c r="P36" s="19"/>
      <c r="Q36" s="19"/>
      <c r="R36" s="19"/>
      <c r="S36" s="19"/>
      <c r="T36" s="19">
        <v>28</v>
      </c>
      <c r="U36" s="19"/>
      <c r="V36" s="19"/>
      <c r="W36" s="19"/>
      <c r="X36" s="19"/>
      <c r="Y36" s="19"/>
      <c r="Z36" s="19"/>
      <c r="AA36" s="19"/>
      <c r="AB36" s="19"/>
      <c r="AC36" s="16">
        <v>5</v>
      </c>
      <c r="AD36" s="20">
        <v>138.5</v>
      </c>
      <c r="AE36" s="7">
        <f t="shared" si="1"/>
        <v>7</v>
      </c>
    </row>
    <row r="37" spans="1:31" x14ac:dyDescent="0.25">
      <c r="A37" s="7" t="s">
        <v>99</v>
      </c>
      <c r="B37" s="7" t="s">
        <v>99</v>
      </c>
      <c r="C37" s="7" t="s">
        <v>87</v>
      </c>
      <c r="D37" s="7" t="s">
        <v>12</v>
      </c>
      <c r="E37" s="19">
        <v>26</v>
      </c>
      <c r="F37" s="19"/>
      <c r="G37" s="19">
        <v>26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>
        <v>26</v>
      </c>
      <c r="X37" s="19">
        <v>22.5</v>
      </c>
      <c r="Y37" s="19">
        <v>31.5</v>
      </c>
      <c r="Z37" s="19"/>
      <c r="AA37" s="19"/>
      <c r="AB37" s="19"/>
      <c r="AC37" s="7">
        <v>5</v>
      </c>
      <c r="AD37" s="20">
        <v>132</v>
      </c>
      <c r="AE37" s="7">
        <f t="shared" si="1"/>
        <v>8</v>
      </c>
    </row>
    <row r="38" spans="1:31" x14ac:dyDescent="0.25">
      <c r="A38" s="7" t="s">
        <v>224</v>
      </c>
      <c r="B38" s="7" t="s">
        <v>224</v>
      </c>
      <c r="C38" s="7" t="s">
        <v>225</v>
      </c>
      <c r="D38" s="7" t="s">
        <v>12</v>
      </c>
      <c r="E38" s="19"/>
      <c r="F38" s="19">
        <v>20.5</v>
      </c>
      <c r="G38" s="19"/>
      <c r="H38" s="19"/>
      <c r="I38" s="19">
        <v>23</v>
      </c>
      <c r="J38" s="19"/>
      <c r="K38" s="19"/>
      <c r="L38" s="19">
        <v>27.5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>
        <v>30</v>
      </c>
      <c r="AA38" s="19"/>
      <c r="AB38" s="19">
        <v>25</v>
      </c>
      <c r="AC38" s="7">
        <v>5</v>
      </c>
      <c r="AD38" s="20">
        <v>126</v>
      </c>
      <c r="AE38" s="7">
        <f t="shared" si="1"/>
        <v>9</v>
      </c>
    </row>
    <row r="39" spans="1:31" x14ac:dyDescent="0.25">
      <c r="A39" s="16" t="s">
        <v>13</v>
      </c>
      <c r="B39" s="7" t="s">
        <v>13</v>
      </c>
      <c r="C39" s="7" t="s">
        <v>14</v>
      </c>
      <c r="D39" s="7" t="s">
        <v>12</v>
      </c>
      <c r="E39" s="19">
        <v>27</v>
      </c>
      <c r="F39" s="19"/>
      <c r="G39" s="19">
        <v>26.5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>
        <v>21</v>
      </c>
      <c r="X39" s="19">
        <v>21</v>
      </c>
      <c r="Y39" s="19">
        <v>27</v>
      </c>
      <c r="Z39" s="19"/>
      <c r="AA39" s="19"/>
      <c r="AB39" s="19"/>
      <c r="AC39" s="16">
        <v>5</v>
      </c>
      <c r="AD39" s="20">
        <v>122.5</v>
      </c>
      <c r="AE39" s="7">
        <f t="shared" si="1"/>
        <v>10</v>
      </c>
    </row>
    <row r="40" spans="1:31" x14ac:dyDescent="0.25">
      <c r="A40" s="16" t="s">
        <v>232</v>
      </c>
      <c r="B40" s="7" t="s">
        <v>70</v>
      </c>
      <c r="C40" s="7" t="s">
        <v>158</v>
      </c>
      <c r="D40" s="7" t="s">
        <v>12</v>
      </c>
      <c r="E40" s="19"/>
      <c r="F40" s="19"/>
      <c r="G40" s="19"/>
      <c r="H40" s="19"/>
      <c r="I40" s="19"/>
      <c r="J40" s="19"/>
      <c r="K40" s="19"/>
      <c r="L40" s="19"/>
      <c r="M40" s="19">
        <v>24.5</v>
      </c>
      <c r="N40" s="19">
        <v>27</v>
      </c>
      <c r="O40" s="19">
        <v>28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6">
        <v>3</v>
      </c>
      <c r="AD40" s="20">
        <v>79.5</v>
      </c>
      <c r="AE40" s="7">
        <f t="shared" si="1"/>
        <v>11</v>
      </c>
    </row>
    <row r="41" spans="1:31" x14ac:dyDescent="0.25">
      <c r="A41" s="16" t="s">
        <v>68</v>
      </c>
      <c r="B41" s="7" t="s">
        <v>68</v>
      </c>
      <c r="C41" s="7" t="s">
        <v>69</v>
      </c>
      <c r="D41" s="7" t="s">
        <v>12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>
        <v>30.5</v>
      </c>
      <c r="AB41" s="19">
        <v>31</v>
      </c>
      <c r="AC41" s="16">
        <v>2</v>
      </c>
      <c r="AD41" s="20">
        <v>61.5</v>
      </c>
      <c r="AE41" s="7">
        <f t="shared" si="1"/>
        <v>12</v>
      </c>
    </row>
    <row r="42" spans="1:31" x14ac:dyDescent="0.25">
      <c r="A42" s="16" t="s">
        <v>156</v>
      </c>
      <c r="B42" s="7" t="s">
        <v>157</v>
      </c>
      <c r="C42" s="7" t="s">
        <v>158</v>
      </c>
      <c r="D42" s="7" t="s">
        <v>12</v>
      </c>
      <c r="E42" s="19">
        <v>31</v>
      </c>
      <c r="F42" s="19">
        <v>28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6">
        <v>2</v>
      </c>
      <c r="AD42" s="20">
        <v>59</v>
      </c>
      <c r="AE42" s="7">
        <f t="shared" si="1"/>
        <v>13</v>
      </c>
    </row>
    <row r="43" spans="1:31" x14ac:dyDescent="0.25">
      <c r="A43" s="7" t="s">
        <v>235</v>
      </c>
      <c r="B43" s="7" t="s">
        <v>235</v>
      </c>
      <c r="C43" s="7" t="s">
        <v>236</v>
      </c>
      <c r="D43" s="7" t="s">
        <v>12</v>
      </c>
      <c r="E43" s="19">
        <v>24</v>
      </c>
      <c r="F43" s="19"/>
      <c r="G43" s="19"/>
      <c r="H43" s="19"/>
      <c r="I43" s="19"/>
      <c r="J43" s="19"/>
      <c r="K43" s="19"/>
      <c r="L43" s="19"/>
      <c r="M43" s="19">
        <v>27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6">
        <v>2</v>
      </c>
      <c r="AD43" s="20">
        <v>51</v>
      </c>
      <c r="AE43" s="7">
        <f t="shared" si="1"/>
        <v>14</v>
      </c>
    </row>
    <row r="44" spans="1:31" x14ac:dyDescent="0.25">
      <c r="A44" s="7" t="s">
        <v>191</v>
      </c>
      <c r="B44" s="7" t="s">
        <v>191</v>
      </c>
      <c r="C44" s="7" t="s">
        <v>192</v>
      </c>
      <c r="D44" s="7" t="s">
        <v>12</v>
      </c>
      <c r="E44" s="19"/>
      <c r="F44" s="19"/>
      <c r="G44" s="19"/>
      <c r="H44" s="19">
        <v>20.922000000000001</v>
      </c>
      <c r="I44" s="19">
        <v>21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6">
        <v>2</v>
      </c>
      <c r="AD44" s="20">
        <v>41.921999999999997</v>
      </c>
      <c r="AE44" s="7">
        <f t="shared" si="1"/>
        <v>15</v>
      </c>
    </row>
    <row r="45" spans="1:31" x14ac:dyDescent="0.25">
      <c r="A45" s="7" t="s">
        <v>198</v>
      </c>
      <c r="B45" s="7" t="s">
        <v>198</v>
      </c>
      <c r="C45" s="7" t="s">
        <v>192</v>
      </c>
      <c r="D45" s="7" t="s">
        <v>12</v>
      </c>
      <c r="E45" s="19"/>
      <c r="F45" s="19"/>
      <c r="G45" s="19"/>
      <c r="H45" s="19">
        <v>13.632999999999999</v>
      </c>
      <c r="I45" s="19">
        <v>20.5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6">
        <v>2</v>
      </c>
      <c r="AD45" s="20">
        <v>34.132999999999996</v>
      </c>
      <c r="AE45" s="7">
        <f t="shared" si="1"/>
        <v>16</v>
      </c>
    </row>
    <row r="46" spans="1:31" x14ac:dyDescent="0.25">
      <c r="A46" s="7" t="s">
        <v>150</v>
      </c>
      <c r="B46" s="7" t="s">
        <v>68</v>
      </c>
      <c r="C46" s="7" t="s">
        <v>39</v>
      </c>
      <c r="D46" s="7" t="s">
        <v>12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>
        <v>33.200000000000003</v>
      </c>
      <c r="W46" s="19"/>
      <c r="X46" s="19"/>
      <c r="Y46" s="19"/>
      <c r="Z46" s="19"/>
      <c r="AA46" s="19"/>
      <c r="AB46" s="19"/>
      <c r="AC46" s="16">
        <v>1</v>
      </c>
      <c r="AD46" s="20">
        <v>33.200000000000003</v>
      </c>
      <c r="AE46" s="7">
        <f t="shared" si="1"/>
        <v>17</v>
      </c>
    </row>
    <row r="47" spans="1:31" x14ac:dyDescent="0.25">
      <c r="A47" s="7" t="s">
        <v>247</v>
      </c>
      <c r="B47" s="7" t="s">
        <v>247</v>
      </c>
      <c r="C47" s="7" t="s">
        <v>236</v>
      </c>
      <c r="D47" s="7" t="s">
        <v>12</v>
      </c>
      <c r="E47" s="19">
        <v>27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6">
        <v>1</v>
      </c>
      <c r="AD47" s="20">
        <v>27</v>
      </c>
      <c r="AE47" s="7">
        <f t="shared" si="1"/>
        <v>18</v>
      </c>
    </row>
    <row r="48" spans="1:31" x14ac:dyDescent="0.25">
      <c r="A48" s="7" t="s">
        <v>254</v>
      </c>
      <c r="B48" s="7" t="s">
        <v>254</v>
      </c>
      <c r="C48" s="7" t="s">
        <v>93</v>
      </c>
      <c r="D48" s="7" t="s">
        <v>12</v>
      </c>
      <c r="E48" s="19">
        <v>26.5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6">
        <v>1</v>
      </c>
      <c r="AD48" s="20">
        <v>26.5</v>
      </c>
      <c r="AE48" s="7">
        <f t="shared" si="1"/>
        <v>19</v>
      </c>
    </row>
    <row r="49" spans="1:31" x14ac:dyDescent="0.25">
      <c r="A49" s="7" t="s">
        <v>100</v>
      </c>
      <c r="B49" s="7" t="s">
        <v>99</v>
      </c>
      <c r="C49" s="7" t="s">
        <v>14</v>
      </c>
      <c r="D49" s="7" t="s">
        <v>12</v>
      </c>
      <c r="E49" s="19">
        <v>26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6">
        <v>1</v>
      </c>
      <c r="AD49" s="20">
        <v>26</v>
      </c>
      <c r="AE49" s="7">
        <f t="shared" si="1"/>
        <v>20</v>
      </c>
    </row>
    <row r="50" spans="1:31" x14ac:dyDescent="0.25">
      <c r="A50" s="7" t="s">
        <v>166</v>
      </c>
      <c r="B50" s="7" t="s">
        <v>166</v>
      </c>
      <c r="C50" s="7" t="s">
        <v>167</v>
      </c>
      <c r="D50" s="7" t="s">
        <v>12</v>
      </c>
      <c r="E50" s="19">
        <v>25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6">
        <v>1</v>
      </c>
      <c r="AD50" s="20">
        <v>25</v>
      </c>
      <c r="AE50" s="7">
        <f t="shared" si="1"/>
        <v>21</v>
      </c>
    </row>
    <row r="51" spans="1:31" x14ac:dyDescent="0.25">
      <c r="A51" s="7" t="s">
        <v>154</v>
      </c>
      <c r="B51" s="7" t="s">
        <v>137</v>
      </c>
      <c r="C51" s="7" t="s">
        <v>93</v>
      </c>
      <c r="D51" s="7" t="s">
        <v>12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>
        <v>24.5</v>
      </c>
      <c r="AB51" s="19"/>
      <c r="AC51" s="16">
        <v>1</v>
      </c>
      <c r="AD51" s="20">
        <v>24.5</v>
      </c>
      <c r="AE51" s="7">
        <f t="shared" si="1"/>
        <v>22</v>
      </c>
    </row>
    <row r="52" spans="1:31" x14ac:dyDescent="0.25">
      <c r="A52" s="7" t="s">
        <v>137</v>
      </c>
      <c r="B52" s="21" t="s">
        <v>137</v>
      </c>
      <c r="C52" s="21" t="s">
        <v>112</v>
      </c>
      <c r="D52" s="22" t="s">
        <v>18</v>
      </c>
      <c r="E52" s="22">
        <v>26</v>
      </c>
      <c r="F52" s="22">
        <v>26</v>
      </c>
      <c r="G52" s="22">
        <v>27.5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>
        <v>29.25</v>
      </c>
      <c r="V52" s="22">
        <v>31</v>
      </c>
      <c r="W52" s="22"/>
      <c r="X52" s="22"/>
      <c r="Y52" s="22"/>
      <c r="Z52" s="22">
        <v>29.5</v>
      </c>
      <c r="AA52" s="22">
        <v>31.5</v>
      </c>
      <c r="AB52" s="22">
        <v>30.5</v>
      </c>
      <c r="AC52" s="34">
        <v>8</v>
      </c>
      <c r="AD52" s="22">
        <v>231.25</v>
      </c>
      <c r="AE52" s="21">
        <f>RANK(AD52,$AD$52:$AD$71)</f>
        <v>1</v>
      </c>
    </row>
    <row r="53" spans="1:31" x14ac:dyDescent="0.25">
      <c r="A53" s="7" t="s">
        <v>146</v>
      </c>
      <c r="B53" s="23" t="s">
        <v>146</v>
      </c>
      <c r="C53" s="23" t="s">
        <v>147</v>
      </c>
      <c r="D53" s="24" t="s">
        <v>18</v>
      </c>
      <c r="E53" s="24">
        <v>20.5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>
        <v>25.6</v>
      </c>
      <c r="W53" s="24">
        <v>27.5</v>
      </c>
      <c r="X53" s="24">
        <v>28.5</v>
      </c>
      <c r="Y53" s="24">
        <v>28</v>
      </c>
      <c r="Z53" s="24">
        <v>24</v>
      </c>
      <c r="AA53" s="24">
        <v>27</v>
      </c>
      <c r="AB53" s="24">
        <v>30.5</v>
      </c>
      <c r="AC53" s="35">
        <v>8</v>
      </c>
      <c r="AD53" s="24">
        <v>211.6</v>
      </c>
      <c r="AE53" s="23">
        <f t="shared" ref="AE53:AE71" si="2">RANK(AD53,$AD$52:$AD$71)</f>
        <v>2</v>
      </c>
    </row>
    <row r="54" spans="1:31" ht="16.5" thickBot="1" x14ac:dyDescent="0.3">
      <c r="A54" s="7" t="s">
        <v>220</v>
      </c>
      <c r="B54" s="27" t="s">
        <v>221</v>
      </c>
      <c r="C54" s="27" t="s">
        <v>215</v>
      </c>
      <c r="D54" s="28" t="s">
        <v>18</v>
      </c>
      <c r="E54" s="28"/>
      <c r="F54" s="28">
        <v>16.5</v>
      </c>
      <c r="G54" s="28"/>
      <c r="H54" s="28"/>
      <c r="I54" s="28"/>
      <c r="J54" s="28">
        <v>21</v>
      </c>
      <c r="K54" s="28">
        <v>20.5</v>
      </c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>
        <v>25</v>
      </c>
      <c r="X54" s="28">
        <v>23</v>
      </c>
      <c r="Y54" s="28"/>
      <c r="Z54" s="28">
        <v>26</v>
      </c>
      <c r="AA54" s="28">
        <v>26</v>
      </c>
      <c r="AB54" s="28"/>
      <c r="AC54" s="38">
        <v>7</v>
      </c>
      <c r="AD54" s="29">
        <v>158</v>
      </c>
      <c r="AE54" s="27">
        <f t="shared" si="2"/>
        <v>3</v>
      </c>
    </row>
    <row r="55" spans="1:31" ht="16.5" thickBot="1" x14ac:dyDescent="0.3">
      <c r="A55" s="7" t="s">
        <v>92</v>
      </c>
      <c r="B55" s="41" t="s">
        <v>92</v>
      </c>
      <c r="C55" s="42" t="s">
        <v>93</v>
      </c>
      <c r="D55" s="42" t="s">
        <v>18</v>
      </c>
      <c r="E55" s="43">
        <v>29</v>
      </c>
      <c r="F55" s="43">
        <v>29.5</v>
      </c>
      <c r="G55" s="43"/>
      <c r="H55" s="43"/>
      <c r="I55" s="43"/>
      <c r="J55" s="43"/>
      <c r="K55" s="43"/>
      <c r="L55" s="43"/>
      <c r="M55" s="43">
        <v>27</v>
      </c>
      <c r="N55" s="43">
        <v>29.5</v>
      </c>
      <c r="O55" s="43">
        <v>32.5</v>
      </c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2">
        <v>5</v>
      </c>
      <c r="AD55" s="43">
        <v>147.5</v>
      </c>
      <c r="AE55" s="44">
        <f t="shared" si="2"/>
        <v>4</v>
      </c>
    </row>
    <row r="56" spans="1:31" x14ac:dyDescent="0.25">
      <c r="A56" s="16" t="s">
        <v>90</v>
      </c>
      <c r="B56" s="16" t="s">
        <v>91</v>
      </c>
      <c r="C56" s="16" t="s">
        <v>43</v>
      </c>
      <c r="D56" s="16" t="s">
        <v>18</v>
      </c>
      <c r="E56" s="20"/>
      <c r="F56" s="20">
        <v>23.5</v>
      </c>
      <c r="G56" s="20">
        <v>24.5</v>
      </c>
      <c r="H56" s="20"/>
      <c r="I56" s="20"/>
      <c r="J56" s="20"/>
      <c r="K56" s="20"/>
      <c r="L56" s="20">
        <v>24.5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>
        <v>24.5</v>
      </c>
      <c r="AA56" s="20"/>
      <c r="AB56" s="20">
        <v>25</v>
      </c>
      <c r="AC56" s="16">
        <v>5</v>
      </c>
      <c r="AD56" s="20">
        <v>122</v>
      </c>
      <c r="AE56" s="16">
        <f t="shared" si="2"/>
        <v>5</v>
      </c>
    </row>
    <row r="57" spans="1:31" x14ac:dyDescent="0.25">
      <c r="A57" s="16" t="s">
        <v>226</v>
      </c>
      <c r="B57" s="47" t="s">
        <v>226</v>
      </c>
      <c r="C57" s="47" t="s">
        <v>227</v>
      </c>
      <c r="D57" s="48" t="s">
        <v>18</v>
      </c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>
        <v>20</v>
      </c>
      <c r="X57" s="48">
        <v>18</v>
      </c>
      <c r="Y57" s="48">
        <v>23</v>
      </c>
      <c r="Z57" s="48">
        <v>21</v>
      </c>
      <c r="AA57" s="48">
        <v>25</v>
      </c>
      <c r="AB57" s="48"/>
      <c r="AC57" s="49">
        <v>5</v>
      </c>
      <c r="AD57" s="48">
        <v>107</v>
      </c>
      <c r="AE57" s="47">
        <f t="shared" si="2"/>
        <v>6</v>
      </c>
    </row>
    <row r="58" spans="1:31" x14ac:dyDescent="0.25">
      <c r="A58" s="7" t="s">
        <v>207</v>
      </c>
      <c r="B58" s="7" t="s">
        <v>91</v>
      </c>
      <c r="C58" s="7" t="s">
        <v>204</v>
      </c>
      <c r="D58" s="7" t="s">
        <v>18</v>
      </c>
      <c r="E58" s="19"/>
      <c r="F58" s="19"/>
      <c r="G58" s="19"/>
      <c r="H58" s="19"/>
      <c r="I58" s="19"/>
      <c r="J58" s="19"/>
      <c r="K58" s="19"/>
      <c r="L58" s="19"/>
      <c r="M58" s="19">
        <v>21.5</v>
      </c>
      <c r="N58" s="19"/>
      <c r="O58" s="19"/>
      <c r="P58" s="19">
        <v>33</v>
      </c>
      <c r="Q58" s="19">
        <v>32</v>
      </c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6">
        <v>3</v>
      </c>
      <c r="AD58" s="20">
        <v>86.5</v>
      </c>
      <c r="AE58" s="7">
        <f t="shared" si="2"/>
        <v>7</v>
      </c>
    </row>
    <row r="59" spans="1:31" x14ac:dyDescent="0.25">
      <c r="A59" s="7" t="s">
        <v>193</v>
      </c>
      <c r="B59" s="7" t="s">
        <v>194</v>
      </c>
      <c r="C59" s="7" t="s">
        <v>195</v>
      </c>
      <c r="D59" s="7" t="s">
        <v>18</v>
      </c>
      <c r="E59" s="19">
        <v>25.5</v>
      </c>
      <c r="F59" s="19"/>
      <c r="G59" s="19"/>
      <c r="H59" s="19"/>
      <c r="I59" s="19"/>
      <c r="J59" s="19"/>
      <c r="K59" s="19"/>
      <c r="L59" s="19"/>
      <c r="M59" s="19">
        <v>28</v>
      </c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>
        <v>30.5</v>
      </c>
      <c r="AA59" s="19"/>
      <c r="AB59" s="19"/>
      <c r="AC59" s="16">
        <v>3</v>
      </c>
      <c r="AD59" s="20">
        <v>84</v>
      </c>
      <c r="AE59" s="7">
        <f t="shared" si="2"/>
        <v>8</v>
      </c>
    </row>
    <row r="60" spans="1:31" x14ac:dyDescent="0.25">
      <c r="A60" s="7" t="s">
        <v>233</v>
      </c>
      <c r="B60" s="7" t="s">
        <v>233</v>
      </c>
      <c r="C60" s="7" t="s">
        <v>234</v>
      </c>
      <c r="D60" s="7" t="s">
        <v>18</v>
      </c>
      <c r="E60" s="19"/>
      <c r="F60" s="19">
        <v>25.5</v>
      </c>
      <c r="G60" s="19">
        <v>25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>
        <v>25.5</v>
      </c>
      <c r="AA60" s="19"/>
      <c r="AB60" s="19"/>
      <c r="AC60" s="16">
        <v>3</v>
      </c>
      <c r="AD60" s="20">
        <v>76</v>
      </c>
      <c r="AE60" s="7">
        <f t="shared" si="2"/>
        <v>9</v>
      </c>
    </row>
    <row r="61" spans="1:31" x14ac:dyDescent="0.25">
      <c r="A61" s="7" t="s">
        <v>229</v>
      </c>
      <c r="B61" s="7" t="s">
        <v>230</v>
      </c>
      <c r="C61" s="7" t="s">
        <v>231</v>
      </c>
      <c r="D61" s="7" t="s">
        <v>18</v>
      </c>
      <c r="E61" s="19"/>
      <c r="F61" s="19">
        <v>21.5</v>
      </c>
      <c r="G61" s="19"/>
      <c r="H61" s="19">
        <v>28.5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>
        <v>25</v>
      </c>
      <c r="AB61" s="19"/>
      <c r="AC61" s="16">
        <v>3</v>
      </c>
      <c r="AD61" s="20">
        <v>75</v>
      </c>
      <c r="AE61" s="7">
        <f t="shared" si="2"/>
        <v>10</v>
      </c>
    </row>
    <row r="62" spans="1:31" x14ac:dyDescent="0.25">
      <c r="A62" s="7" t="s">
        <v>186</v>
      </c>
      <c r="B62" s="7" t="s">
        <v>186</v>
      </c>
      <c r="C62" s="7" t="s">
        <v>178</v>
      </c>
      <c r="D62" s="7" t="s">
        <v>18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>
        <v>33.5</v>
      </c>
      <c r="Q62" s="19">
        <v>30.5</v>
      </c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6">
        <v>2</v>
      </c>
      <c r="AD62" s="20">
        <v>64</v>
      </c>
      <c r="AE62" s="7">
        <f t="shared" si="2"/>
        <v>11</v>
      </c>
    </row>
    <row r="63" spans="1:31" x14ac:dyDescent="0.25">
      <c r="A63" s="7" t="s">
        <v>107</v>
      </c>
      <c r="B63" s="7" t="s">
        <v>106</v>
      </c>
      <c r="C63" s="7" t="s">
        <v>241</v>
      </c>
      <c r="D63" s="7" t="s">
        <v>18</v>
      </c>
      <c r="E63" s="19">
        <v>29.5</v>
      </c>
      <c r="F63" s="19"/>
      <c r="G63" s="19"/>
      <c r="H63" s="19"/>
      <c r="I63" s="19"/>
      <c r="J63" s="19"/>
      <c r="K63" s="19"/>
      <c r="L63" s="19"/>
      <c r="M63" s="19">
        <v>28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6">
        <v>2</v>
      </c>
      <c r="AD63" s="20">
        <v>57.5</v>
      </c>
      <c r="AE63" s="7">
        <f t="shared" si="2"/>
        <v>12</v>
      </c>
    </row>
    <row r="64" spans="1:31" x14ac:dyDescent="0.25">
      <c r="A64" s="7" t="s">
        <v>242</v>
      </c>
      <c r="B64" s="7" t="s">
        <v>243</v>
      </c>
      <c r="C64" s="7" t="s">
        <v>231</v>
      </c>
      <c r="D64" s="7" t="s">
        <v>18</v>
      </c>
      <c r="E64" s="19"/>
      <c r="F64" s="19">
        <v>21</v>
      </c>
      <c r="G64" s="19"/>
      <c r="H64" s="19">
        <v>26.741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6">
        <v>2</v>
      </c>
      <c r="AD64" s="20">
        <v>47.741</v>
      </c>
      <c r="AE64" s="7">
        <f t="shared" si="2"/>
        <v>13</v>
      </c>
    </row>
    <row r="65" spans="1:31" x14ac:dyDescent="0.25">
      <c r="A65" s="7" t="s">
        <v>237</v>
      </c>
      <c r="B65" s="7" t="s">
        <v>238</v>
      </c>
      <c r="C65" s="7" t="s">
        <v>239</v>
      </c>
      <c r="D65" s="7" t="s">
        <v>18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>
        <v>21.7</v>
      </c>
      <c r="V65" s="19"/>
      <c r="W65" s="19"/>
      <c r="X65" s="19"/>
      <c r="Y65" s="19"/>
      <c r="Z65" s="19"/>
      <c r="AA65" s="19"/>
      <c r="AB65" s="19">
        <v>19</v>
      </c>
      <c r="AC65" s="16">
        <v>2</v>
      </c>
      <c r="AD65" s="20">
        <v>40.700000000000003</v>
      </c>
      <c r="AE65" s="7">
        <f t="shared" si="2"/>
        <v>14</v>
      </c>
    </row>
    <row r="66" spans="1:31" x14ac:dyDescent="0.25">
      <c r="A66" s="7" t="s">
        <v>252</v>
      </c>
      <c r="B66" s="7" t="s">
        <v>253</v>
      </c>
      <c r="C66" s="7" t="s">
        <v>155</v>
      </c>
      <c r="D66" s="7" t="s">
        <v>18</v>
      </c>
      <c r="E66" s="19">
        <v>28.5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6">
        <v>1</v>
      </c>
      <c r="AD66" s="20">
        <v>28.5</v>
      </c>
      <c r="AE66" s="7">
        <f t="shared" si="2"/>
        <v>15</v>
      </c>
    </row>
    <row r="67" spans="1:31" x14ac:dyDescent="0.25">
      <c r="A67" s="7" t="s">
        <v>196</v>
      </c>
      <c r="B67" s="7" t="s">
        <v>196</v>
      </c>
      <c r="C67" s="7" t="s">
        <v>197</v>
      </c>
      <c r="D67" s="7" t="s">
        <v>18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>
        <v>24.5</v>
      </c>
      <c r="AA67" s="19"/>
      <c r="AB67" s="19"/>
      <c r="AC67" s="16">
        <v>1</v>
      </c>
      <c r="AD67" s="20">
        <v>24.5</v>
      </c>
      <c r="AE67" s="7">
        <f t="shared" si="2"/>
        <v>16</v>
      </c>
    </row>
    <row r="68" spans="1:31" x14ac:dyDescent="0.25">
      <c r="A68" s="7" t="s">
        <v>79</v>
      </c>
      <c r="B68" s="7" t="s">
        <v>79</v>
      </c>
      <c r="C68" s="7" t="s">
        <v>80</v>
      </c>
      <c r="D68" s="7" t="s">
        <v>18</v>
      </c>
      <c r="E68" s="19"/>
      <c r="F68" s="19">
        <v>21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6">
        <v>1</v>
      </c>
      <c r="AD68" s="20">
        <v>21</v>
      </c>
      <c r="AE68" s="7">
        <f t="shared" si="2"/>
        <v>17</v>
      </c>
    </row>
    <row r="69" spans="1:31" x14ac:dyDescent="0.25">
      <c r="A69" s="7" t="s">
        <v>257</v>
      </c>
      <c r="B69" s="7" t="s">
        <v>257</v>
      </c>
      <c r="C69" s="7" t="s">
        <v>71</v>
      </c>
      <c r="D69" s="7" t="s">
        <v>18</v>
      </c>
      <c r="E69" s="19">
        <v>20</v>
      </c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6">
        <v>1</v>
      </c>
      <c r="AD69" s="20">
        <v>20</v>
      </c>
      <c r="AE69" s="7">
        <f t="shared" si="2"/>
        <v>18</v>
      </c>
    </row>
    <row r="70" spans="1:31" x14ac:dyDescent="0.25">
      <c r="A70" s="7" t="s">
        <v>256</v>
      </c>
      <c r="B70" s="7" t="s">
        <v>256</v>
      </c>
      <c r="C70" s="7" t="s">
        <v>94</v>
      </c>
      <c r="D70" s="7" t="s">
        <v>18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>
        <v>20</v>
      </c>
      <c r="AB70" s="19"/>
      <c r="AC70" s="7">
        <v>1</v>
      </c>
      <c r="AD70" s="20">
        <v>20</v>
      </c>
      <c r="AE70" s="7">
        <f t="shared" si="2"/>
        <v>18</v>
      </c>
    </row>
    <row r="71" spans="1:31" x14ac:dyDescent="0.25">
      <c r="A71" s="7" t="s">
        <v>262</v>
      </c>
      <c r="B71" s="7" t="s">
        <v>262</v>
      </c>
      <c r="C71" s="7" t="s">
        <v>167</v>
      </c>
      <c r="D71" s="7" t="s">
        <v>18</v>
      </c>
      <c r="E71" s="19">
        <v>11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7">
        <v>1</v>
      </c>
      <c r="AD71" s="20">
        <v>11</v>
      </c>
      <c r="AE71" s="7">
        <f t="shared" si="2"/>
        <v>20</v>
      </c>
    </row>
    <row r="72" spans="1:31" x14ac:dyDescent="0.25">
      <c r="A72" s="7" t="s">
        <v>19</v>
      </c>
      <c r="B72" s="21" t="s">
        <v>19</v>
      </c>
      <c r="C72" s="21" t="s">
        <v>20</v>
      </c>
      <c r="D72" s="22" t="s">
        <v>21</v>
      </c>
      <c r="E72" s="22">
        <v>32</v>
      </c>
      <c r="F72" s="22">
        <v>32</v>
      </c>
      <c r="G72" s="22">
        <v>34</v>
      </c>
      <c r="H72" s="22">
        <v>29.948</v>
      </c>
      <c r="I72" s="22">
        <v>30.5</v>
      </c>
      <c r="J72" s="22">
        <v>31.5</v>
      </c>
      <c r="K72" s="22">
        <v>29</v>
      </c>
      <c r="L72" s="22">
        <v>29</v>
      </c>
      <c r="M72" s="22">
        <v>32.5</v>
      </c>
      <c r="N72" s="22">
        <v>29.5</v>
      </c>
      <c r="O72" s="22">
        <v>31</v>
      </c>
      <c r="P72" s="22">
        <v>35.5</v>
      </c>
      <c r="Q72" s="22">
        <v>35</v>
      </c>
      <c r="R72" s="22">
        <v>31</v>
      </c>
      <c r="S72" s="22">
        <v>29</v>
      </c>
      <c r="T72" s="22">
        <v>34</v>
      </c>
      <c r="U72" s="22">
        <v>34.6</v>
      </c>
      <c r="V72" s="22">
        <v>34.799999999999997</v>
      </c>
      <c r="W72" s="22">
        <v>33.5</v>
      </c>
      <c r="X72" s="22">
        <v>31.5</v>
      </c>
      <c r="Y72" s="22">
        <v>37.5</v>
      </c>
      <c r="Z72" s="22">
        <v>34.5</v>
      </c>
      <c r="AA72" s="22">
        <v>32.5</v>
      </c>
      <c r="AB72" s="22">
        <v>31</v>
      </c>
      <c r="AC72" s="34">
        <v>24</v>
      </c>
      <c r="AD72" s="22">
        <v>410.4</v>
      </c>
      <c r="AE72" s="21">
        <f>RANK(AD72,$AD$72:$AD$85)</f>
        <v>1</v>
      </c>
    </row>
    <row r="73" spans="1:31" x14ac:dyDescent="0.25">
      <c r="A73" s="7" t="s">
        <v>23</v>
      </c>
      <c r="B73" s="23" t="s">
        <v>23</v>
      </c>
      <c r="C73" s="23" t="s">
        <v>24</v>
      </c>
      <c r="D73" s="24" t="s">
        <v>21</v>
      </c>
      <c r="E73" s="24">
        <v>32.5</v>
      </c>
      <c r="F73" s="24">
        <v>28</v>
      </c>
      <c r="G73" s="24">
        <v>31.5</v>
      </c>
      <c r="H73" s="24"/>
      <c r="I73" s="24">
        <v>34</v>
      </c>
      <c r="J73" s="24">
        <v>35.5</v>
      </c>
      <c r="K73" s="24">
        <v>35.5</v>
      </c>
      <c r="L73" s="24">
        <v>32.5</v>
      </c>
      <c r="M73" s="24"/>
      <c r="N73" s="24"/>
      <c r="O73" s="24"/>
      <c r="P73" s="24"/>
      <c r="Q73" s="24"/>
      <c r="R73" s="24"/>
      <c r="S73" s="24"/>
      <c r="T73" s="24"/>
      <c r="U73" s="24">
        <v>35.15</v>
      </c>
      <c r="V73" s="24"/>
      <c r="W73" s="24">
        <v>34.5</v>
      </c>
      <c r="X73" s="24">
        <v>33.5</v>
      </c>
      <c r="Y73" s="24">
        <v>37.5</v>
      </c>
      <c r="Z73" s="24">
        <v>36.5</v>
      </c>
      <c r="AA73" s="24"/>
      <c r="AB73" s="24"/>
      <c r="AC73" s="35">
        <v>12</v>
      </c>
      <c r="AD73" s="24">
        <v>406.65</v>
      </c>
      <c r="AE73" s="23">
        <f t="shared" ref="AE73:AE85" si="3">RANK(AD73,$AD$72:$AD$85)</f>
        <v>2</v>
      </c>
    </row>
    <row r="74" spans="1:31" ht="16.5" thickBot="1" x14ac:dyDescent="0.3">
      <c r="A74" s="7" t="s">
        <v>133</v>
      </c>
      <c r="B74" s="27" t="s">
        <v>133</v>
      </c>
      <c r="C74" s="27" t="s">
        <v>53</v>
      </c>
      <c r="D74" s="28" t="s">
        <v>21</v>
      </c>
      <c r="E74" s="28">
        <v>26</v>
      </c>
      <c r="F74" s="28">
        <v>25</v>
      </c>
      <c r="G74" s="28">
        <v>28</v>
      </c>
      <c r="H74" s="28">
        <v>29.23</v>
      </c>
      <c r="I74" s="28">
        <v>23.5</v>
      </c>
      <c r="J74" s="28"/>
      <c r="K74" s="28"/>
      <c r="L74" s="28">
        <v>27.5</v>
      </c>
      <c r="M74" s="28"/>
      <c r="N74" s="28"/>
      <c r="O74" s="28"/>
      <c r="P74" s="28">
        <v>31.5</v>
      </c>
      <c r="Q74" s="28">
        <v>33</v>
      </c>
      <c r="R74" s="28"/>
      <c r="S74" s="28"/>
      <c r="T74" s="28"/>
      <c r="U74" s="28">
        <v>33.200000000000003</v>
      </c>
      <c r="V74" s="28">
        <v>34</v>
      </c>
      <c r="W74" s="28">
        <v>28</v>
      </c>
      <c r="X74" s="28">
        <v>24</v>
      </c>
      <c r="Y74" s="28">
        <v>30</v>
      </c>
      <c r="Z74" s="28">
        <v>30.5</v>
      </c>
      <c r="AA74" s="28"/>
      <c r="AB74" s="28">
        <v>32</v>
      </c>
      <c r="AC74" s="38">
        <v>15</v>
      </c>
      <c r="AD74" s="29">
        <v>362.93</v>
      </c>
      <c r="AE74" s="27">
        <f t="shared" si="3"/>
        <v>3</v>
      </c>
    </row>
    <row r="75" spans="1:31" ht="16.5" thickBot="1" x14ac:dyDescent="0.3">
      <c r="A75" s="7" t="s">
        <v>35</v>
      </c>
      <c r="B75" s="41" t="s">
        <v>37</v>
      </c>
      <c r="C75" s="42" t="s">
        <v>36</v>
      </c>
      <c r="D75" s="42" t="s">
        <v>21</v>
      </c>
      <c r="E75" s="43">
        <v>33</v>
      </c>
      <c r="F75" s="43"/>
      <c r="G75" s="43"/>
      <c r="H75" s="43"/>
      <c r="I75" s="43"/>
      <c r="J75" s="43">
        <v>29</v>
      </c>
      <c r="K75" s="43">
        <v>29</v>
      </c>
      <c r="L75" s="43"/>
      <c r="M75" s="43"/>
      <c r="N75" s="43"/>
      <c r="O75" s="43"/>
      <c r="P75" s="43"/>
      <c r="Q75" s="43"/>
      <c r="R75" s="43"/>
      <c r="S75" s="43"/>
      <c r="T75" s="43"/>
      <c r="U75" s="43">
        <v>30.400000000000002</v>
      </c>
      <c r="V75" s="43">
        <v>32.5</v>
      </c>
      <c r="W75" s="43">
        <v>26.5</v>
      </c>
      <c r="X75" s="43">
        <v>29.5</v>
      </c>
      <c r="Y75" s="43">
        <v>30</v>
      </c>
      <c r="Z75" s="43"/>
      <c r="AA75" s="43">
        <v>29.5</v>
      </c>
      <c r="AB75" s="43">
        <v>26</v>
      </c>
      <c r="AC75" s="42">
        <v>10</v>
      </c>
      <c r="AD75" s="43">
        <v>295.39999999999998</v>
      </c>
      <c r="AE75" s="44">
        <f t="shared" si="3"/>
        <v>4</v>
      </c>
    </row>
    <row r="76" spans="1:31" x14ac:dyDescent="0.25">
      <c r="A76" s="7" t="s">
        <v>64</v>
      </c>
      <c r="B76" s="7" t="s">
        <v>64</v>
      </c>
      <c r="C76" s="7" t="s">
        <v>20</v>
      </c>
      <c r="D76" s="7" t="s">
        <v>21</v>
      </c>
      <c r="E76" s="19">
        <v>31</v>
      </c>
      <c r="F76" s="19"/>
      <c r="G76" s="19">
        <v>30</v>
      </c>
      <c r="H76" s="19"/>
      <c r="I76" s="19"/>
      <c r="J76" s="19"/>
      <c r="K76" s="19"/>
      <c r="L76" s="19">
        <v>31.5</v>
      </c>
      <c r="M76" s="19">
        <v>36</v>
      </c>
      <c r="N76" s="19"/>
      <c r="O76" s="19"/>
      <c r="P76" s="19"/>
      <c r="Q76" s="19"/>
      <c r="R76" s="19"/>
      <c r="S76" s="19"/>
      <c r="T76" s="19">
        <v>28</v>
      </c>
      <c r="U76" s="19"/>
      <c r="V76" s="19"/>
      <c r="W76" s="19"/>
      <c r="X76" s="19"/>
      <c r="Y76" s="19">
        <v>28</v>
      </c>
      <c r="Z76" s="19">
        <v>29</v>
      </c>
      <c r="AA76" s="19">
        <v>23.5</v>
      </c>
      <c r="AB76" s="19"/>
      <c r="AC76" s="7">
        <v>8</v>
      </c>
      <c r="AD76" s="20">
        <v>237</v>
      </c>
      <c r="AE76" s="7">
        <f t="shared" si="3"/>
        <v>5</v>
      </c>
    </row>
    <row r="77" spans="1:31" x14ac:dyDescent="0.25">
      <c r="A77" s="7" t="s">
        <v>22</v>
      </c>
      <c r="B77" s="7" t="s">
        <v>22</v>
      </c>
      <c r="C77" s="7" t="s">
        <v>20</v>
      </c>
      <c r="D77" s="7" t="s">
        <v>21</v>
      </c>
      <c r="E77" s="19">
        <v>30</v>
      </c>
      <c r="F77" s="19">
        <v>22.5</v>
      </c>
      <c r="G77" s="19"/>
      <c r="H77" s="19"/>
      <c r="I77" s="19"/>
      <c r="J77" s="19"/>
      <c r="K77" s="19"/>
      <c r="L77" s="19">
        <v>28.5</v>
      </c>
      <c r="M77" s="19">
        <v>34</v>
      </c>
      <c r="N77" s="19"/>
      <c r="O77" s="19"/>
      <c r="P77" s="19"/>
      <c r="Q77" s="19"/>
      <c r="R77" s="19"/>
      <c r="S77" s="19"/>
      <c r="T77" s="19">
        <v>28</v>
      </c>
      <c r="U77" s="19"/>
      <c r="V77" s="19"/>
      <c r="W77" s="19"/>
      <c r="X77" s="19"/>
      <c r="Y77" s="19">
        <v>24.5</v>
      </c>
      <c r="Z77" s="19">
        <v>29.5</v>
      </c>
      <c r="AA77" s="19">
        <v>31</v>
      </c>
      <c r="AB77" s="19"/>
      <c r="AC77" s="7">
        <v>8</v>
      </c>
      <c r="AD77" s="20">
        <v>228</v>
      </c>
      <c r="AE77" s="7">
        <f t="shared" si="3"/>
        <v>6</v>
      </c>
    </row>
    <row r="78" spans="1:31" x14ac:dyDescent="0.25">
      <c r="A78" s="7" t="s">
        <v>120</v>
      </c>
      <c r="B78" s="7" t="s">
        <v>120</v>
      </c>
      <c r="C78" s="7" t="s">
        <v>69</v>
      </c>
      <c r="D78" s="7" t="s">
        <v>21</v>
      </c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>
        <v>35.799999999999997</v>
      </c>
      <c r="V78" s="19"/>
      <c r="W78" s="19">
        <v>35</v>
      </c>
      <c r="X78" s="19">
        <v>33.5</v>
      </c>
      <c r="Y78" s="19"/>
      <c r="Z78" s="19"/>
      <c r="AA78" s="19">
        <v>32.5</v>
      </c>
      <c r="AB78" s="19">
        <v>35.5</v>
      </c>
      <c r="AC78" s="7">
        <v>5</v>
      </c>
      <c r="AD78" s="20">
        <v>172.3</v>
      </c>
      <c r="AE78" s="7">
        <f t="shared" si="3"/>
        <v>7</v>
      </c>
    </row>
    <row r="79" spans="1:31" x14ac:dyDescent="0.25">
      <c r="A79" s="7" t="s">
        <v>111</v>
      </c>
      <c r="B79" s="7" t="s">
        <v>111</v>
      </c>
      <c r="C79" s="7" t="s">
        <v>112</v>
      </c>
      <c r="D79" s="7" t="s">
        <v>21</v>
      </c>
      <c r="E79" s="19">
        <v>27.5</v>
      </c>
      <c r="F79" s="19">
        <v>28.5</v>
      </c>
      <c r="G79" s="19">
        <v>26.5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>
        <v>25.5</v>
      </c>
      <c r="AA79" s="19">
        <v>26</v>
      </c>
      <c r="AB79" s="19">
        <v>22</v>
      </c>
      <c r="AC79" s="16">
        <v>6</v>
      </c>
      <c r="AD79" s="20">
        <v>156</v>
      </c>
      <c r="AE79" s="7">
        <f t="shared" si="3"/>
        <v>8</v>
      </c>
    </row>
    <row r="80" spans="1:31" x14ac:dyDescent="0.25">
      <c r="A80" s="7" t="s">
        <v>161</v>
      </c>
      <c r="B80" s="7" t="s">
        <v>161</v>
      </c>
      <c r="C80" s="7" t="s">
        <v>158</v>
      </c>
      <c r="D80" s="7" t="s">
        <v>21</v>
      </c>
      <c r="E80" s="19">
        <v>33</v>
      </c>
      <c r="F80" s="19">
        <v>25</v>
      </c>
      <c r="G80" s="19"/>
      <c r="H80" s="19"/>
      <c r="I80" s="19"/>
      <c r="J80" s="19"/>
      <c r="K80" s="19"/>
      <c r="L80" s="19"/>
      <c r="M80" s="19">
        <v>34</v>
      </c>
      <c r="N80" s="19">
        <v>32</v>
      </c>
      <c r="O80" s="19">
        <v>31.5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6">
        <v>5</v>
      </c>
      <c r="AD80" s="20">
        <v>155.5</v>
      </c>
      <c r="AE80" s="7">
        <f t="shared" si="3"/>
        <v>9</v>
      </c>
    </row>
    <row r="81" spans="1:31" x14ac:dyDescent="0.25">
      <c r="A81" s="7" t="s">
        <v>139</v>
      </c>
      <c r="B81" s="7" t="s">
        <v>139</v>
      </c>
      <c r="C81" s="7" t="s">
        <v>136</v>
      </c>
      <c r="D81" s="7" t="s">
        <v>21</v>
      </c>
      <c r="E81" s="19"/>
      <c r="F81" s="19"/>
      <c r="G81" s="19"/>
      <c r="H81" s="19">
        <v>30.140999999999998</v>
      </c>
      <c r="I81" s="19">
        <v>30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>
        <v>36.5</v>
      </c>
      <c r="X81" s="19">
        <v>32.5</v>
      </c>
      <c r="Y81" s="19"/>
      <c r="Z81" s="19"/>
      <c r="AA81" s="19"/>
      <c r="AB81" s="19"/>
      <c r="AC81" s="16">
        <v>4</v>
      </c>
      <c r="AD81" s="20">
        <v>129.14099999999999</v>
      </c>
      <c r="AE81" s="7">
        <f t="shared" si="3"/>
        <v>10</v>
      </c>
    </row>
    <row r="82" spans="1:31" x14ac:dyDescent="0.25">
      <c r="A82" s="7" t="s">
        <v>78</v>
      </c>
      <c r="B82" s="7" t="s">
        <v>78</v>
      </c>
      <c r="C82" s="7" t="s">
        <v>47</v>
      </c>
      <c r="D82" s="7" t="s">
        <v>21</v>
      </c>
      <c r="E82" s="19"/>
      <c r="F82" s="19"/>
      <c r="G82" s="19">
        <v>25</v>
      </c>
      <c r="H82" s="19"/>
      <c r="I82" s="19">
        <v>25</v>
      </c>
      <c r="J82" s="19"/>
      <c r="K82" s="19"/>
      <c r="L82" s="19">
        <v>22.5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>
        <v>24.5</v>
      </c>
      <c r="AB82" s="19">
        <v>26</v>
      </c>
      <c r="AC82" s="7">
        <v>5</v>
      </c>
      <c r="AD82" s="20">
        <v>123</v>
      </c>
      <c r="AE82" s="7">
        <f t="shared" si="3"/>
        <v>11</v>
      </c>
    </row>
    <row r="83" spans="1:31" x14ac:dyDescent="0.25">
      <c r="A83" s="7" t="s">
        <v>108</v>
      </c>
      <c r="B83" s="7" t="s">
        <v>109</v>
      </c>
      <c r="C83" s="7" t="s">
        <v>57</v>
      </c>
      <c r="D83" s="7" t="s">
        <v>21</v>
      </c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>
        <v>29</v>
      </c>
      <c r="V83" s="19"/>
      <c r="W83" s="19">
        <v>27</v>
      </c>
      <c r="X83" s="19">
        <v>26.5</v>
      </c>
      <c r="Y83" s="19"/>
      <c r="Z83" s="19"/>
      <c r="AA83" s="19"/>
      <c r="AB83" s="19"/>
      <c r="AC83" s="16">
        <v>3</v>
      </c>
      <c r="AD83" s="20">
        <v>82.5</v>
      </c>
      <c r="AE83" s="7">
        <f t="shared" si="3"/>
        <v>12</v>
      </c>
    </row>
    <row r="84" spans="1:31" x14ac:dyDescent="0.25">
      <c r="A84" s="7" t="s">
        <v>162</v>
      </c>
      <c r="B84" s="7" t="s">
        <v>162</v>
      </c>
      <c r="C84" s="7" t="s">
        <v>158</v>
      </c>
      <c r="D84" s="7" t="s">
        <v>21</v>
      </c>
      <c r="E84" s="19"/>
      <c r="F84" s="19">
        <v>29.5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6">
        <v>1</v>
      </c>
      <c r="AD84" s="20">
        <v>29.5</v>
      </c>
      <c r="AE84" s="7">
        <f t="shared" si="3"/>
        <v>13</v>
      </c>
    </row>
    <row r="85" spans="1:31" x14ac:dyDescent="0.25">
      <c r="A85" s="7" t="s">
        <v>250</v>
      </c>
      <c r="B85" s="7" t="s">
        <v>250</v>
      </c>
      <c r="C85" s="7" t="s">
        <v>251</v>
      </c>
      <c r="D85" s="7" t="s">
        <v>21</v>
      </c>
      <c r="E85" s="19">
        <v>29.5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6">
        <v>1</v>
      </c>
      <c r="AD85" s="20">
        <v>29.5</v>
      </c>
      <c r="AE85" s="7">
        <f t="shared" si="3"/>
        <v>13</v>
      </c>
    </row>
    <row r="86" spans="1:31" x14ac:dyDescent="0.25">
      <c r="A86" s="7" t="s">
        <v>222</v>
      </c>
      <c r="B86" s="21" t="s">
        <v>214</v>
      </c>
      <c r="C86" s="21" t="s">
        <v>223</v>
      </c>
      <c r="D86" s="22" t="s">
        <v>110</v>
      </c>
      <c r="E86" s="22">
        <v>27.5</v>
      </c>
      <c r="F86" s="22">
        <v>21.5</v>
      </c>
      <c r="G86" s="22"/>
      <c r="H86" s="22"/>
      <c r="I86" s="22"/>
      <c r="J86" s="22">
        <v>25</v>
      </c>
      <c r="K86" s="22">
        <v>28</v>
      </c>
      <c r="L86" s="22">
        <v>28.5</v>
      </c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34">
        <v>5</v>
      </c>
      <c r="AD86" s="22">
        <v>130.5</v>
      </c>
      <c r="AE86" s="21">
        <f>RANK(AD86,$AD$82:$AD$88)</f>
        <v>1</v>
      </c>
    </row>
    <row r="87" spans="1:31" x14ac:dyDescent="0.25">
      <c r="A87" s="7" t="s">
        <v>228</v>
      </c>
      <c r="B87" s="23" t="s">
        <v>219</v>
      </c>
      <c r="C87" s="23" t="s">
        <v>223</v>
      </c>
      <c r="D87" s="24" t="s">
        <v>110</v>
      </c>
      <c r="E87" s="24"/>
      <c r="F87" s="24">
        <v>23</v>
      </c>
      <c r="G87" s="24"/>
      <c r="H87" s="24"/>
      <c r="I87" s="24"/>
      <c r="J87" s="24">
        <v>20.5</v>
      </c>
      <c r="K87" s="24">
        <v>21</v>
      </c>
      <c r="L87" s="24">
        <v>27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35">
        <v>4</v>
      </c>
      <c r="AD87" s="24">
        <v>91.5</v>
      </c>
      <c r="AE87" s="23">
        <f>RANK(AD87,$AD$82:$AD$88)</f>
        <v>3</v>
      </c>
    </row>
    <row r="88" spans="1:31" x14ac:dyDescent="0.25">
      <c r="A88" s="7" t="s">
        <v>240</v>
      </c>
      <c r="B88" s="27" t="s">
        <v>221</v>
      </c>
      <c r="C88" s="27" t="s">
        <v>223</v>
      </c>
      <c r="D88" s="28" t="s">
        <v>110</v>
      </c>
      <c r="E88" s="28"/>
      <c r="F88" s="28">
        <v>19</v>
      </c>
      <c r="G88" s="28"/>
      <c r="H88" s="28"/>
      <c r="I88" s="28"/>
      <c r="J88" s="28">
        <v>21.5</v>
      </c>
      <c r="K88" s="28">
        <v>21.5</v>
      </c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38">
        <v>3</v>
      </c>
      <c r="AD88" s="29">
        <v>62</v>
      </c>
      <c r="AE88" s="27">
        <f>RANK(AD88,$AD$82:$AD$88)</f>
        <v>5</v>
      </c>
    </row>
  </sheetData>
  <autoFilter ref="B5:AE5"/>
  <sortState ref="A6:AG85">
    <sortCondition ref="D6:D85"/>
    <sortCondition ref="AE6:AE85"/>
  </sortState>
  <printOptions horizontalCentered="1"/>
  <pageMargins left="0.1" right="0.1" top="0.1" bottom="0.1" header="0.3" footer="0.3"/>
  <pageSetup paperSize="5" fitToHeight="5" orientation="landscape" r:id="rId1"/>
  <rowBreaks count="3" manualBreakCount="3">
    <brk id="28" max="16383" man="1"/>
    <brk id="5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52"/>
  <sheetViews>
    <sheetView topLeftCell="B1" workbookViewId="0">
      <selection sqref="A1:A1048576"/>
    </sheetView>
  </sheetViews>
  <sheetFormatPr defaultRowHeight="15.75" x14ac:dyDescent="0.25"/>
  <cols>
    <col min="1" max="1" width="18.125" hidden="1" customWidth="1"/>
    <col min="2" max="2" width="13.625" bestFit="1" customWidth="1"/>
    <col min="3" max="3" width="19.625" bestFit="1" customWidth="1"/>
    <col min="4" max="4" width="3.75" bestFit="1" customWidth="1"/>
    <col min="5" max="5" width="4.375" bestFit="1" customWidth="1"/>
    <col min="6" max="6" width="6.875" customWidth="1"/>
    <col min="7" max="7" width="5.125" customWidth="1"/>
    <col min="8" max="8" width="5.25" customWidth="1"/>
    <col min="9" max="10" width="4.25" bestFit="1" customWidth="1"/>
    <col min="11" max="11" width="4.875" customWidth="1"/>
    <col min="12" max="12" width="5" customWidth="1"/>
    <col min="13" max="13" width="4.375" bestFit="1" customWidth="1"/>
    <col min="14" max="16" width="4.25" bestFit="1" customWidth="1"/>
    <col min="17" max="17" width="4.375" bestFit="1" customWidth="1"/>
    <col min="18" max="18" width="5.5" customWidth="1"/>
    <col min="19" max="19" width="5.75" customWidth="1"/>
    <col min="20" max="20" width="8.125" bestFit="1" customWidth="1"/>
    <col min="21" max="21" width="5.125" bestFit="1" customWidth="1"/>
  </cols>
  <sheetData>
    <row r="1" spans="1:21" ht="18.75" x14ac:dyDescent="0.3">
      <c r="B1" s="17" t="str">
        <f>'Club Cup'!B1</f>
        <v>2016 MAD Dogs Club Cup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B2" s="57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B3" s="12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5" spans="1:21" ht="47.25" x14ac:dyDescent="0.25">
      <c r="A5" s="14" t="s">
        <v>1</v>
      </c>
      <c r="B5" s="59" t="s">
        <v>125</v>
      </c>
      <c r="C5" s="59" t="s">
        <v>3</v>
      </c>
      <c r="D5" s="59" t="s">
        <v>126</v>
      </c>
      <c r="E5" s="59" t="s">
        <v>131</v>
      </c>
      <c r="F5" s="59" t="s">
        <v>130</v>
      </c>
      <c r="G5" s="59" t="s">
        <v>319</v>
      </c>
      <c r="H5" s="59" t="s">
        <v>310</v>
      </c>
      <c r="I5" s="59" t="s">
        <v>170</v>
      </c>
      <c r="J5" s="59" t="s">
        <v>208</v>
      </c>
      <c r="K5" s="59" t="s">
        <v>320</v>
      </c>
      <c r="L5" s="59" t="s">
        <v>321</v>
      </c>
      <c r="M5" s="59" t="s">
        <v>172</v>
      </c>
      <c r="N5" s="59" t="s">
        <v>322</v>
      </c>
      <c r="O5" s="59" t="s">
        <v>323</v>
      </c>
      <c r="P5" s="59" t="s">
        <v>324</v>
      </c>
      <c r="Q5" s="59" t="s">
        <v>325</v>
      </c>
      <c r="R5" s="59" t="s">
        <v>326</v>
      </c>
      <c r="S5" s="59" t="s">
        <v>122</v>
      </c>
      <c r="T5" s="59" t="s">
        <v>9</v>
      </c>
      <c r="U5" s="59" t="s">
        <v>123</v>
      </c>
    </row>
    <row r="6" spans="1:21" x14ac:dyDescent="0.25">
      <c r="A6" s="7" t="s">
        <v>38</v>
      </c>
      <c r="B6" s="21" t="s">
        <v>38</v>
      </c>
      <c r="C6" s="21" t="s">
        <v>20</v>
      </c>
      <c r="D6" s="21" t="s">
        <v>27</v>
      </c>
      <c r="E6" s="22">
        <v>6</v>
      </c>
      <c r="F6" s="22">
        <v>18</v>
      </c>
      <c r="G6" s="22">
        <v>17.5</v>
      </c>
      <c r="H6" s="22">
        <v>16.5</v>
      </c>
      <c r="I6" s="22">
        <v>16.5</v>
      </c>
      <c r="J6" s="22">
        <v>20</v>
      </c>
      <c r="K6" s="22">
        <v>11</v>
      </c>
      <c r="L6" s="22">
        <v>9</v>
      </c>
      <c r="M6" s="22">
        <v>10</v>
      </c>
      <c r="N6" s="22">
        <v>5</v>
      </c>
      <c r="O6" s="22">
        <v>4</v>
      </c>
      <c r="P6" s="22">
        <v>12</v>
      </c>
      <c r="Q6" s="22">
        <v>10</v>
      </c>
      <c r="R6" s="22">
        <v>10.5</v>
      </c>
      <c r="S6" s="22">
        <v>14</v>
      </c>
      <c r="T6" s="22">
        <v>142</v>
      </c>
      <c r="U6" s="22">
        <v>1</v>
      </c>
    </row>
    <row r="7" spans="1:21" x14ac:dyDescent="0.25">
      <c r="A7" s="7" t="s">
        <v>65</v>
      </c>
      <c r="B7" s="23" t="s">
        <v>65</v>
      </c>
      <c r="C7" s="23" t="s">
        <v>53</v>
      </c>
      <c r="D7" s="23" t="s">
        <v>27</v>
      </c>
      <c r="E7" s="24">
        <v>11</v>
      </c>
      <c r="F7" s="24">
        <v>17</v>
      </c>
      <c r="G7" s="24">
        <v>9.5</v>
      </c>
      <c r="H7" s="24">
        <v>14</v>
      </c>
      <c r="I7" s="24"/>
      <c r="J7" s="24"/>
      <c r="K7" s="24">
        <v>14</v>
      </c>
      <c r="L7" s="24">
        <v>10</v>
      </c>
      <c r="M7" s="24"/>
      <c r="N7" s="24">
        <v>3</v>
      </c>
      <c r="O7" s="24">
        <v>0</v>
      </c>
      <c r="P7" s="24">
        <v>9</v>
      </c>
      <c r="Q7" s="24">
        <v>14</v>
      </c>
      <c r="R7" s="24">
        <v>20.5</v>
      </c>
      <c r="S7" s="24">
        <v>11</v>
      </c>
      <c r="T7" s="24">
        <v>122</v>
      </c>
      <c r="U7" s="24">
        <v>2</v>
      </c>
    </row>
    <row r="8" spans="1:21" ht="16.5" thickBot="1" x14ac:dyDescent="0.3">
      <c r="A8" s="7" t="s">
        <v>77</v>
      </c>
      <c r="B8" s="25" t="s">
        <v>77</v>
      </c>
      <c r="C8" s="25" t="s">
        <v>26</v>
      </c>
      <c r="D8" s="25" t="s">
        <v>27</v>
      </c>
      <c r="E8" s="26">
        <v>10</v>
      </c>
      <c r="F8" s="26">
        <v>7</v>
      </c>
      <c r="G8" s="26">
        <v>22</v>
      </c>
      <c r="H8" s="26">
        <v>8.5</v>
      </c>
      <c r="I8" s="26">
        <v>10</v>
      </c>
      <c r="J8" s="26">
        <v>12</v>
      </c>
      <c r="K8" s="26"/>
      <c r="L8" s="26"/>
      <c r="M8" s="26">
        <v>19.5</v>
      </c>
      <c r="N8" s="26">
        <v>4.5</v>
      </c>
      <c r="O8" s="26">
        <v>3.5</v>
      </c>
      <c r="P8" s="26"/>
      <c r="Q8" s="26"/>
      <c r="R8" s="26">
        <v>6</v>
      </c>
      <c r="S8" s="26">
        <v>10</v>
      </c>
      <c r="T8" s="26">
        <v>103</v>
      </c>
      <c r="U8" s="26">
        <v>3</v>
      </c>
    </row>
    <row r="9" spans="1:21" ht="16.5" thickBot="1" x14ac:dyDescent="0.3">
      <c r="A9" s="7" t="s">
        <v>64</v>
      </c>
      <c r="B9" s="41" t="s">
        <v>64</v>
      </c>
      <c r="C9" s="42" t="s">
        <v>20</v>
      </c>
      <c r="D9" s="42" t="s">
        <v>21</v>
      </c>
      <c r="E9" s="43">
        <v>9.5</v>
      </c>
      <c r="F9" s="43">
        <v>17.5</v>
      </c>
      <c r="G9" s="43">
        <v>8.5</v>
      </c>
      <c r="H9" s="43">
        <v>9</v>
      </c>
      <c r="I9" s="43">
        <v>14</v>
      </c>
      <c r="J9" s="43">
        <v>5.5</v>
      </c>
      <c r="K9" s="43">
        <v>7</v>
      </c>
      <c r="L9" s="43">
        <v>3</v>
      </c>
      <c r="M9" s="43">
        <v>5</v>
      </c>
      <c r="N9" s="43">
        <v>7</v>
      </c>
      <c r="O9" s="43">
        <v>2</v>
      </c>
      <c r="P9" s="43">
        <v>10</v>
      </c>
      <c r="Q9" s="43">
        <v>13</v>
      </c>
      <c r="R9" s="43">
        <v>3.5</v>
      </c>
      <c r="S9" s="43">
        <v>14</v>
      </c>
      <c r="T9" s="43">
        <v>99</v>
      </c>
      <c r="U9" s="55">
        <v>4</v>
      </c>
    </row>
    <row r="10" spans="1:21" x14ac:dyDescent="0.25">
      <c r="A10" s="7" t="s">
        <v>149</v>
      </c>
      <c r="B10" s="7" t="s">
        <v>149</v>
      </c>
      <c r="C10" s="7" t="s">
        <v>85</v>
      </c>
      <c r="D10" s="7" t="s">
        <v>27</v>
      </c>
      <c r="E10" s="19">
        <v>7</v>
      </c>
      <c r="F10" s="19">
        <v>18.5</v>
      </c>
      <c r="G10" s="19">
        <v>15.5</v>
      </c>
      <c r="H10" s="19">
        <v>5</v>
      </c>
      <c r="I10" s="19">
        <v>11.5</v>
      </c>
      <c r="J10" s="19">
        <v>19</v>
      </c>
      <c r="K10" s="19"/>
      <c r="L10" s="19"/>
      <c r="M10" s="19">
        <v>3.5</v>
      </c>
      <c r="N10" s="19"/>
      <c r="O10" s="19"/>
      <c r="P10" s="19"/>
      <c r="Q10" s="19"/>
      <c r="R10" s="19">
        <v>16.5</v>
      </c>
      <c r="S10" s="16">
        <v>8</v>
      </c>
      <c r="T10" s="20">
        <v>96.5</v>
      </c>
      <c r="U10" s="7">
        <v>5</v>
      </c>
    </row>
    <row r="11" spans="1:21" x14ac:dyDescent="0.25">
      <c r="A11" s="7" t="s">
        <v>104</v>
      </c>
      <c r="B11" s="7" t="s">
        <v>103</v>
      </c>
      <c r="C11" s="7" t="s">
        <v>85</v>
      </c>
      <c r="D11" s="7" t="s">
        <v>27</v>
      </c>
      <c r="E11" s="19">
        <v>16</v>
      </c>
      <c r="F11" s="19">
        <v>21</v>
      </c>
      <c r="G11" s="19">
        <v>20</v>
      </c>
      <c r="H11" s="19"/>
      <c r="I11" s="19">
        <v>12</v>
      </c>
      <c r="J11" s="19">
        <v>14.5</v>
      </c>
      <c r="K11" s="19"/>
      <c r="L11" s="19"/>
      <c r="M11" s="19"/>
      <c r="N11" s="19"/>
      <c r="O11" s="19"/>
      <c r="P11" s="19"/>
      <c r="Q11" s="19"/>
      <c r="R11" s="19"/>
      <c r="S11" s="16">
        <v>5</v>
      </c>
      <c r="T11" s="20">
        <v>83.5</v>
      </c>
      <c r="U11" s="7">
        <v>6</v>
      </c>
    </row>
    <row r="12" spans="1:21" x14ac:dyDescent="0.25">
      <c r="A12" t="s">
        <v>181</v>
      </c>
      <c r="B12" t="s">
        <v>181</v>
      </c>
      <c r="C12" t="s">
        <v>180</v>
      </c>
      <c r="D12" t="s">
        <v>12</v>
      </c>
      <c r="E12" s="8">
        <v>3.5</v>
      </c>
      <c r="F12" s="8"/>
      <c r="G12" s="8">
        <v>21.5</v>
      </c>
      <c r="H12" s="8">
        <v>6.5</v>
      </c>
      <c r="I12" s="8"/>
      <c r="J12" s="8"/>
      <c r="K12" s="8">
        <v>2</v>
      </c>
      <c r="L12" s="8">
        <v>6</v>
      </c>
      <c r="M12" s="8"/>
      <c r="N12" s="8">
        <v>5.5</v>
      </c>
      <c r="O12" s="8">
        <v>5.5</v>
      </c>
      <c r="P12" s="8">
        <v>6</v>
      </c>
      <c r="Q12" s="8">
        <v>6</v>
      </c>
      <c r="R12" s="8">
        <v>8.5</v>
      </c>
      <c r="S12" s="15">
        <v>10</v>
      </c>
      <c r="T12" s="13">
        <v>71</v>
      </c>
      <c r="U12">
        <v>7</v>
      </c>
    </row>
    <row r="13" spans="1:21" x14ac:dyDescent="0.25">
      <c r="A13" s="7" t="s">
        <v>54</v>
      </c>
      <c r="B13" s="7" t="s">
        <v>56</v>
      </c>
      <c r="C13" s="7" t="s">
        <v>55</v>
      </c>
      <c r="D13" s="7" t="s">
        <v>27</v>
      </c>
      <c r="E13" s="19">
        <v>6</v>
      </c>
      <c r="F13" s="19">
        <v>12</v>
      </c>
      <c r="G13" s="19"/>
      <c r="H13" s="19"/>
      <c r="I13" s="19">
        <v>8.5</v>
      </c>
      <c r="J13" s="19"/>
      <c r="K13" s="19">
        <v>8</v>
      </c>
      <c r="L13" s="19">
        <v>8</v>
      </c>
      <c r="M13" s="19"/>
      <c r="N13" s="19">
        <v>6.5</v>
      </c>
      <c r="O13" s="19">
        <v>7.5</v>
      </c>
      <c r="P13" s="19"/>
      <c r="Q13" s="19"/>
      <c r="R13" s="19">
        <v>10</v>
      </c>
      <c r="S13" s="16">
        <v>8</v>
      </c>
      <c r="T13" s="20">
        <v>66.5</v>
      </c>
      <c r="U13" s="7">
        <v>8</v>
      </c>
    </row>
    <row r="14" spans="1:21" x14ac:dyDescent="0.25">
      <c r="A14" s="7" t="s">
        <v>19</v>
      </c>
      <c r="B14" s="7" t="s">
        <v>19</v>
      </c>
      <c r="C14" s="7" t="s">
        <v>20</v>
      </c>
      <c r="D14" s="7" t="s">
        <v>21</v>
      </c>
      <c r="E14" s="19">
        <v>2.5</v>
      </c>
      <c r="F14" s="19">
        <v>24</v>
      </c>
      <c r="G14" s="19">
        <v>10.5</v>
      </c>
      <c r="H14" s="19">
        <v>5.5</v>
      </c>
      <c r="I14" s="19">
        <v>0</v>
      </c>
      <c r="J14" s="19">
        <v>7</v>
      </c>
      <c r="K14" s="19">
        <v>0</v>
      </c>
      <c r="L14" s="19">
        <v>2</v>
      </c>
      <c r="M14" s="19">
        <v>2.5</v>
      </c>
      <c r="N14" s="19">
        <v>1.5</v>
      </c>
      <c r="O14" s="19">
        <v>3</v>
      </c>
      <c r="P14" s="19">
        <v>0</v>
      </c>
      <c r="Q14" s="19">
        <v>4</v>
      </c>
      <c r="R14" s="19">
        <v>3.5</v>
      </c>
      <c r="S14" s="16">
        <v>14</v>
      </c>
      <c r="T14" s="20">
        <v>64.5</v>
      </c>
      <c r="U14" s="7">
        <v>9</v>
      </c>
    </row>
    <row r="15" spans="1:21" x14ac:dyDescent="0.25">
      <c r="A15" s="7" t="s">
        <v>179</v>
      </c>
      <c r="B15" s="7" t="s">
        <v>179</v>
      </c>
      <c r="C15" s="7" t="s">
        <v>180</v>
      </c>
      <c r="D15" s="7" t="s">
        <v>12</v>
      </c>
      <c r="E15" s="19">
        <v>4</v>
      </c>
      <c r="F15" s="19"/>
      <c r="G15" s="19">
        <v>19.5</v>
      </c>
      <c r="H15" s="19">
        <v>8.5</v>
      </c>
      <c r="I15" s="19"/>
      <c r="J15" s="19"/>
      <c r="K15" s="19">
        <v>3</v>
      </c>
      <c r="L15" s="19">
        <v>1</v>
      </c>
      <c r="M15" s="19"/>
      <c r="N15" s="19">
        <v>4.5</v>
      </c>
      <c r="O15" s="19">
        <v>5.5</v>
      </c>
      <c r="P15" s="19">
        <v>6</v>
      </c>
      <c r="Q15" s="19">
        <v>6</v>
      </c>
      <c r="R15" s="19">
        <v>6</v>
      </c>
      <c r="S15" s="16">
        <v>10</v>
      </c>
      <c r="T15" s="20">
        <v>64</v>
      </c>
      <c r="U15" s="7">
        <v>10</v>
      </c>
    </row>
    <row r="16" spans="1:21" x14ac:dyDescent="0.25">
      <c r="A16" s="7" t="s">
        <v>138</v>
      </c>
      <c r="B16" s="7" t="s">
        <v>138</v>
      </c>
      <c r="C16" s="7" t="s">
        <v>71</v>
      </c>
      <c r="D16" s="7" t="s">
        <v>12</v>
      </c>
      <c r="E16" s="19">
        <v>8.5</v>
      </c>
      <c r="F16" s="19">
        <v>13</v>
      </c>
      <c r="G16" s="19"/>
      <c r="H16" s="19"/>
      <c r="I16" s="19">
        <v>9</v>
      </c>
      <c r="J16" s="19"/>
      <c r="K16" s="19"/>
      <c r="L16" s="19"/>
      <c r="M16" s="19"/>
      <c r="N16" s="19">
        <v>4</v>
      </c>
      <c r="O16" s="19">
        <v>3.5</v>
      </c>
      <c r="P16" s="19">
        <v>5</v>
      </c>
      <c r="Q16" s="19">
        <v>5</v>
      </c>
      <c r="R16" s="19">
        <v>12.5</v>
      </c>
      <c r="S16" s="16">
        <v>8</v>
      </c>
      <c r="T16" s="20">
        <v>60.5</v>
      </c>
      <c r="U16" s="7">
        <v>11</v>
      </c>
    </row>
    <row r="17" spans="1:21" x14ac:dyDescent="0.25">
      <c r="A17" s="7" t="s">
        <v>61</v>
      </c>
      <c r="B17" s="7" t="s">
        <v>61</v>
      </c>
      <c r="C17" s="7" t="s">
        <v>62</v>
      </c>
      <c r="D17" s="7" t="s">
        <v>27</v>
      </c>
      <c r="E17" s="19">
        <v>13</v>
      </c>
      <c r="F17" s="19">
        <v>12.5</v>
      </c>
      <c r="G17" s="19"/>
      <c r="H17" s="19"/>
      <c r="I17" s="19"/>
      <c r="J17" s="19">
        <v>4</v>
      </c>
      <c r="K17" s="19"/>
      <c r="L17" s="19"/>
      <c r="M17" s="19"/>
      <c r="N17" s="19">
        <v>4.5</v>
      </c>
      <c r="O17" s="19">
        <v>1.5</v>
      </c>
      <c r="P17" s="19">
        <v>6</v>
      </c>
      <c r="Q17" s="19">
        <v>8</v>
      </c>
      <c r="R17" s="19">
        <v>9.5</v>
      </c>
      <c r="S17" s="16">
        <v>8</v>
      </c>
      <c r="T17" s="20">
        <v>59</v>
      </c>
      <c r="U17" s="7">
        <v>12</v>
      </c>
    </row>
    <row r="18" spans="1:21" x14ac:dyDescent="0.25">
      <c r="A18" s="7" t="s">
        <v>89</v>
      </c>
      <c r="B18" s="7" t="s">
        <v>89</v>
      </c>
      <c r="C18" s="7" t="s">
        <v>80</v>
      </c>
      <c r="D18" s="7" t="s">
        <v>12</v>
      </c>
      <c r="E18" s="19">
        <v>12.5</v>
      </c>
      <c r="F18" s="19"/>
      <c r="G18" s="19">
        <v>2.5</v>
      </c>
      <c r="H18" s="19">
        <v>12.5</v>
      </c>
      <c r="I18" s="19">
        <v>12.5</v>
      </c>
      <c r="J18" s="19"/>
      <c r="K18" s="19"/>
      <c r="L18" s="19"/>
      <c r="M18" s="19"/>
      <c r="N18" s="19"/>
      <c r="O18" s="19"/>
      <c r="P18" s="19"/>
      <c r="Q18" s="19"/>
      <c r="R18" s="19">
        <v>15.5</v>
      </c>
      <c r="S18" s="16">
        <v>5</v>
      </c>
      <c r="T18" s="20">
        <v>55.5</v>
      </c>
      <c r="U18" s="7">
        <v>13</v>
      </c>
    </row>
    <row r="19" spans="1:21" x14ac:dyDescent="0.25">
      <c r="A19" s="7" t="s">
        <v>244</v>
      </c>
      <c r="B19" s="7" t="s">
        <v>140</v>
      </c>
      <c r="C19" s="7" t="s">
        <v>245</v>
      </c>
      <c r="D19" s="7" t="s">
        <v>27</v>
      </c>
      <c r="E19" s="19"/>
      <c r="F19" s="19"/>
      <c r="G19" s="19"/>
      <c r="H19" s="19"/>
      <c r="I19" s="19">
        <v>11.5</v>
      </c>
      <c r="J19" s="19">
        <v>10.5</v>
      </c>
      <c r="K19" s="19"/>
      <c r="L19" s="19"/>
      <c r="M19" s="19">
        <v>16</v>
      </c>
      <c r="N19" s="19"/>
      <c r="O19" s="19"/>
      <c r="P19" s="19"/>
      <c r="Q19" s="19"/>
      <c r="R19" s="19">
        <v>15</v>
      </c>
      <c r="S19" s="16">
        <v>4</v>
      </c>
      <c r="T19" s="20">
        <v>53</v>
      </c>
      <c r="U19" s="7">
        <v>14</v>
      </c>
    </row>
    <row r="20" spans="1:21" x14ac:dyDescent="0.25">
      <c r="A20" s="7" t="s">
        <v>42</v>
      </c>
      <c r="B20" s="7" t="s">
        <v>44</v>
      </c>
      <c r="C20" s="7" t="s">
        <v>43</v>
      </c>
      <c r="D20" s="7" t="s">
        <v>12</v>
      </c>
      <c r="E20" s="19">
        <v>5.5</v>
      </c>
      <c r="F20" s="19">
        <v>16</v>
      </c>
      <c r="G20" s="19"/>
      <c r="H20" s="19">
        <v>9</v>
      </c>
      <c r="I20" s="19">
        <v>4.5</v>
      </c>
      <c r="J20" s="19">
        <v>6</v>
      </c>
      <c r="K20" s="19"/>
      <c r="L20" s="19"/>
      <c r="M20" s="19">
        <v>8.5</v>
      </c>
      <c r="N20" s="19"/>
      <c r="O20" s="19"/>
      <c r="P20" s="19"/>
      <c r="Q20" s="19"/>
      <c r="R20" s="19"/>
      <c r="S20" s="16">
        <v>6</v>
      </c>
      <c r="T20" s="20">
        <v>49.5</v>
      </c>
      <c r="U20" s="7">
        <v>15</v>
      </c>
    </row>
    <row r="21" spans="1:21" x14ac:dyDescent="0.25">
      <c r="A21" s="7" t="s">
        <v>22</v>
      </c>
      <c r="B21" s="7" t="s">
        <v>22</v>
      </c>
      <c r="C21" s="7" t="s">
        <v>20</v>
      </c>
      <c r="D21" s="7" t="s">
        <v>21</v>
      </c>
      <c r="E21" s="19">
        <v>0</v>
      </c>
      <c r="F21" s="19">
        <v>0</v>
      </c>
      <c r="G21" s="19">
        <v>0</v>
      </c>
      <c r="H21" s="19">
        <v>11</v>
      </c>
      <c r="I21" s="19">
        <v>7</v>
      </c>
      <c r="J21" s="19">
        <v>0</v>
      </c>
      <c r="K21" s="19">
        <v>6</v>
      </c>
      <c r="L21" s="19">
        <v>4</v>
      </c>
      <c r="M21" s="19">
        <v>2.5</v>
      </c>
      <c r="N21" s="19">
        <v>4.5</v>
      </c>
      <c r="O21" s="19">
        <v>3</v>
      </c>
      <c r="P21" s="19">
        <v>4</v>
      </c>
      <c r="Q21" s="19">
        <v>1</v>
      </c>
      <c r="R21" s="19">
        <v>6</v>
      </c>
      <c r="S21" s="16">
        <v>14</v>
      </c>
      <c r="T21" s="20">
        <v>49</v>
      </c>
      <c r="U21" s="7">
        <v>16</v>
      </c>
    </row>
    <row r="22" spans="1:21" x14ac:dyDescent="0.25">
      <c r="A22" s="7" t="s">
        <v>246</v>
      </c>
      <c r="B22" s="7" t="s">
        <v>89</v>
      </c>
      <c r="C22" s="7" t="s">
        <v>85</v>
      </c>
      <c r="D22" s="7" t="s">
        <v>27</v>
      </c>
      <c r="E22" s="19"/>
      <c r="F22" s="19"/>
      <c r="G22" s="19"/>
      <c r="H22" s="19"/>
      <c r="I22" s="19"/>
      <c r="J22" s="19">
        <v>14</v>
      </c>
      <c r="K22" s="19"/>
      <c r="L22" s="19"/>
      <c r="M22" s="19">
        <v>13.5</v>
      </c>
      <c r="N22" s="19"/>
      <c r="O22" s="19"/>
      <c r="P22" s="19"/>
      <c r="Q22" s="19"/>
      <c r="R22" s="19">
        <v>20</v>
      </c>
      <c r="S22" s="16">
        <v>3</v>
      </c>
      <c r="T22" s="20">
        <v>47.5</v>
      </c>
      <c r="U22" s="7">
        <v>17</v>
      </c>
    </row>
    <row r="23" spans="1:21" x14ac:dyDescent="0.25">
      <c r="A23" s="7" t="s">
        <v>133</v>
      </c>
      <c r="B23" s="7" t="s">
        <v>133</v>
      </c>
      <c r="C23" s="7" t="s">
        <v>53</v>
      </c>
      <c r="D23" s="7" t="s">
        <v>21</v>
      </c>
      <c r="E23" s="19">
        <v>11</v>
      </c>
      <c r="F23" s="19"/>
      <c r="G23" s="19"/>
      <c r="H23" s="19">
        <v>9.5</v>
      </c>
      <c r="I23" s="19"/>
      <c r="J23" s="19"/>
      <c r="K23" s="19">
        <v>6</v>
      </c>
      <c r="L23" s="19">
        <v>0</v>
      </c>
      <c r="M23" s="19"/>
      <c r="N23" s="19"/>
      <c r="O23" s="19"/>
      <c r="P23" s="19">
        <v>8</v>
      </c>
      <c r="Q23" s="19">
        <v>6</v>
      </c>
      <c r="R23" s="19">
        <v>4.5</v>
      </c>
      <c r="S23" s="16">
        <v>7</v>
      </c>
      <c r="T23" s="20">
        <v>45</v>
      </c>
      <c r="U23" s="7">
        <v>18</v>
      </c>
    </row>
    <row r="24" spans="1:21" x14ac:dyDescent="0.25">
      <c r="A24" s="7" t="s">
        <v>213</v>
      </c>
      <c r="B24" s="7" t="s">
        <v>214</v>
      </c>
      <c r="C24" s="7" t="s">
        <v>215</v>
      </c>
      <c r="D24" s="7" t="s">
        <v>12</v>
      </c>
      <c r="E24" s="19">
        <v>6</v>
      </c>
      <c r="F24" s="19"/>
      <c r="G24" s="19">
        <v>15.5</v>
      </c>
      <c r="H24" s="19">
        <v>14.5</v>
      </c>
      <c r="I24" s="19"/>
      <c r="J24" s="19"/>
      <c r="K24" s="19"/>
      <c r="L24" s="19"/>
      <c r="M24" s="19"/>
      <c r="N24" s="19"/>
      <c r="O24" s="19"/>
      <c r="P24" s="19"/>
      <c r="Q24" s="19"/>
      <c r="R24" s="19">
        <v>8</v>
      </c>
      <c r="S24" s="16">
        <v>4</v>
      </c>
      <c r="T24" s="20">
        <v>44</v>
      </c>
      <c r="U24" s="7">
        <v>19</v>
      </c>
    </row>
    <row r="25" spans="1:21" x14ac:dyDescent="0.25">
      <c r="A25" s="7" t="s">
        <v>176</v>
      </c>
      <c r="B25" s="7" t="s">
        <v>176</v>
      </c>
      <c r="C25" s="7" t="s">
        <v>49</v>
      </c>
      <c r="D25" s="7" t="s">
        <v>27</v>
      </c>
      <c r="E25" s="19">
        <v>0</v>
      </c>
      <c r="F25" s="19"/>
      <c r="G25" s="19">
        <v>19</v>
      </c>
      <c r="H25" s="19">
        <v>5.5</v>
      </c>
      <c r="I25" s="19">
        <v>13</v>
      </c>
      <c r="J25" s="19"/>
      <c r="K25" s="19"/>
      <c r="L25" s="19"/>
      <c r="M25" s="19">
        <v>6</v>
      </c>
      <c r="N25" s="19"/>
      <c r="O25" s="19"/>
      <c r="P25" s="19"/>
      <c r="Q25" s="19"/>
      <c r="R25" s="19"/>
      <c r="S25" s="16">
        <v>5</v>
      </c>
      <c r="T25" s="20">
        <v>43.5</v>
      </c>
      <c r="U25" s="7">
        <v>20</v>
      </c>
    </row>
    <row r="26" spans="1:21" x14ac:dyDescent="0.25">
      <c r="A26" s="7" t="s">
        <v>143</v>
      </c>
      <c r="B26" s="7" t="s">
        <v>109</v>
      </c>
      <c r="C26" s="7" t="s">
        <v>144</v>
      </c>
      <c r="D26" s="7" t="s">
        <v>27</v>
      </c>
      <c r="E26" s="19"/>
      <c r="F26" s="19"/>
      <c r="G26" s="19">
        <v>10.5</v>
      </c>
      <c r="H26" s="19">
        <v>16.5</v>
      </c>
      <c r="I26" s="19"/>
      <c r="J26" s="19"/>
      <c r="K26" s="19"/>
      <c r="L26" s="19"/>
      <c r="M26" s="19"/>
      <c r="N26" s="19"/>
      <c r="O26" s="19"/>
      <c r="P26" s="19"/>
      <c r="Q26" s="19"/>
      <c r="R26" s="19">
        <v>12.5</v>
      </c>
      <c r="S26" s="16">
        <v>3</v>
      </c>
      <c r="T26" s="20">
        <v>39.5</v>
      </c>
      <c r="U26" s="7">
        <v>21</v>
      </c>
    </row>
    <row r="27" spans="1:21" x14ac:dyDescent="0.25">
      <c r="A27" s="7" t="s">
        <v>48</v>
      </c>
      <c r="B27" s="7" t="s">
        <v>48</v>
      </c>
      <c r="C27" s="7" t="s">
        <v>49</v>
      </c>
      <c r="D27" s="7" t="s">
        <v>27</v>
      </c>
      <c r="E27" s="19">
        <v>10</v>
      </c>
      <c r="F27" s="19"/>
      <c r="G27" s="19">
        <v>6.5</v>
      </c>
      <c r="H27" s="19">
        <v>5</v>
      </c>
      <c r="I27" s="19">
        <v>6</v>
      </c>
      <c r="J27" s="19"/>
      <c r="K27" s="19"/>
      <c r="L27" s="19"/>
      <c r="M27" s="19">
        <v>11</v>
      </c>
      <c r="N27" s="19"/>
      <c r="O27" s="19"/>
      <c r="P27" s="19"/>
      <c r="Q27" s="19"/>
      <c r="R27" s="19"/>
      <c r="S27" s="16">
        <v>5</v>
      </c>
      <c r="T27" s="20">
        <v>38.5</v>
      </c>
      <c r="U27" s="7">
        <v>22</v>
      </c>
    </row>
    <row r="28" spans="1:21" x14ac:dyDescent="0.25">
      <c r="A28" s="7" t="s">
        <v>152</v>
      </c>
      <c r="B28" s="7" t="s">
        <v>152</v>
      </c>
      <c r="C28" s="7" t="s">
        <v>93</v>
      </c>
      <c r="D28" s="7" t="s">
        <v>12</v>
      </c>
      <c r="E28" s="19">
        <v>13</v>
      </c>
      <c r="F28" s="19"/>
      <c r="G28" s="19"/>
      <c r="H28" s="19"/>
      <c r="I28" s="19">
        <v>9.5</v>
      </c>
      <c r="J28" s="19">
        <v>14</v>
      </c>
      <c r="K28" s="19"/>
      <c r="L28" s="19"/>
      <c r="M28" s="19"/>
      <c r="N28" s="19"/>
      <c r="O28" s="19"/>
      <c r="P28" s="19"/>
      <c r="Q28" s="19"/>
      <c r="R28" s="19"/>
      <c r="S28" s="16">
        <v>3</v>
      </c>
      <c r="T28" s="20">
        <v>36.5</v>
      </c>
      <c r="U28" s="7">
        <v>23</v>
      </c>
    </row>
    <row r="29" spans="1:21" x14ac:dyDescent="0.25">
      <c r="A29" s="7" t="s">
        <v>218</v>
      </c>
      <c r="B29" s="7" t="s">
        <v>219</v>
      </c>
      <c r="C29" s="7" t="s">
        <v>215</v>
      </c>
      <c r="D29" s="7" t="s">
        <v>12</v>
      </c>
      <c r="E29" s="19"/>
      <c r="F29" s="19"/>
      <c r="G29" s="19">
        <v>15.5</v>
      </c>
      <c r="H29" s="19">
        <v>11</v>
      </c>
      <c r="I29" s="19"/>
      <c r="J29" s="19"/>
      <c r="K29" s="19"/>
      <c r="L29" s="19"/>
      <c r="M29" s="19"/>
      <c r="N29" s="19"/>
      <c r="O29" s="19"/>
      <c r="P29" s="19"/>
      <c r="Q29" s="19"/>
      <c r="R29" s="19">
        <v>8.5</v>
      </c>
      <c r="S29" s="16">
        <v>3</v>
      </c>
      <c r="T29" s="20">
        <v>35</v>
      </c>
      <c r="U29" s="7">
        <v>24</v>
      </c>
    </row>
    <row r="30" spans="1:21" x14ac:dyDescent="0.25">
      <c r="A30" s="7" t="s">
        <v>154</v>
      </c>
      <c r="B30" s="7" t="s">
        <v>137</v>
      </c>
      <c r="C30" s="7" t="s">
        <v>93</v>
      </c>
      <c r="D30" s="7" t="s">
        <v>12</v>
      </c>
      <c r="E30" s="19">
        <v>10</v>
      </c>
      <c r="F30" s="19"/>
      <c r="G30" s="19"/>
      <c r="H30" s="19"/>
      <c r="I30" s="19">
        <v>10.5</v>
      </c>
      <c r="J30" s="19">
        <v>12.5</v>
      </c>
      <c r="K30" s="19"/>
      <c r="L30" s="19"/>
      <c r="M30" s="19"/>
      <c r="N30" s="19"/>
      <c r="O30" s="19"/>
      <c r="P30" s="19"/>
      <c r="Q30" s="19"/>
      <c r="R30" s="19"/>
      <c r="S30" s="16">
        <v>3</v>
      </c>
      <c r="T30" s="20">
        <v>33</v>
      </c>
      <c r="U30" s="7">
        <v>25</v>
      </c>
    </row>
    <row r="31" spans="1:21" x14ac:dyDescent="0.25">
      <c r="A31" s="7" t="s">
        <v>153</v>
      </c>
      <c r="B31" s="7" t="s">
        <v>153</v>
      </c>
      <c r="C31" s="7" t="s">
        <v>112</v>
      </c>
      <c r="D31" s="7" t="s">
        <v>12</v>
      </c>
      <c r="E31" s="19">
        <v>8.5</v>
      </c>
      <c r="F31" s="19"/>
      <c r="G31" s="19"/>
      <c r="H31" s="19"/>
      <c r="I31" s="19"/>
      <c r="J31" s="19"/>
      <c r="K31" s="19"/>
      <c r="L31" s="19"/>
      <c r="M31" s="19"/>
      <c r="N31" s="19">
        <v>2</v>
      </c>
      <c r="O31" s="19">
        <v>5</v>
      </c>
      <c r="P31" s="19">
        <v>8</v>
      </c>
      <c r="Q31" s="19">
        <v>8</v>
      </c>
      <c r="R31" s="19"/>
      <c r="S31" s="16">
        <v>5</v>
      </c>
      <c r="T31" s="20">
        <v>31.5</v>
      </c>
      <c r="U31" s="7">
        <v>26</v>
      </c>
    </row>
    <row r="32" spans="1:21" x14ac:dyDescent="0.25">
      <c r="A32" s="7" t="s">
        <v>116</v>
      </c>
      <c r="B32" s="7" t="s">
        <v>116</v>
      </c>
      <c r="C32" s="7" t="s">
        <v>62</v>
      </c>
      <c r="D32" s="7" t="s">
        <v>27</v>
      </c>
      <c r="E32" s="19">
        <v>3</v>
      </c>
      <c r="F32" s="19">
        <v>7</v>
      </c>
      <c r="G32" s="19"/>
      <c r="H32" s="19"/>
      <c r="I32" s="19"/>
      <c r="J32" s="19">
        <v>6</v>
      </c>
      <c r="K32" s="19"/>
      <c r="L32" s="19"/>
      <c r="M32" s="19"/>
      <c r="N32" s="19">
        <v>3</v>
      </c>
      <c r="O32" s="19">
        <v>3</v>
      </c>
      <c r="P32" s="19">
        <v>2</v>
      </c>
      <c r="Q32" s="19">
        <v>1</v>
      </c>
      <c r="R32" s="19">
        <v>5.5</v>
      </c>
      <c r="S32" s="16">
        <v>8</v>
      </c>
      <c r="T32" s="20">
        <v>30.5</v>
      </c>
      <c r="U32" s="7">
        <v>27</v>
      </c>
    </row>
    <row r="33" spans="1:21" x14ac:dyDescent="0.25">
      <c r="A33" s="7" t="s">
        <v>113</v>
      </c>
      <c r="B33" s="7" t="s">
        <v>113</v>
      </c>
      <c r="C33" s="7" t="s">
        <v>94</v>
      </c>
      <c r="D33" s="7" t="s">
        <v>27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>
        <v>10</v>
      </c>
      <c r="Q33" s="19">
        <v>10</v>
      </c>
      <c r="R33" s="19">
        <v>10.5</v>
      </c>
      <c r="S33" s="16">
        <v>3</v>
      </c>
      <c r="T33" s="20">
        <v>30.5</v>
      </c>
      <c r="U33" s="7">
        <v>27</v>
      </c>
    </row>
    <row r="34" spans="1:21" x14ac:dyDescent="0.25">
      <c r="A34" s="7" t="s">
        <v>237</v>
      </c>
      <c r="B34" s="7" t="s">
        <v>238</v>
      </c>
      <c r="C34" s="7" t="s">
        <v>239</v>
      </c>
      <c r="D34" s="7" t="s">
        <v>18</v>
      </c>
      <c r="E34" s="19"/>
      <c r="F34" s="19"/>
      <c r="G34" s="19"/>
      <c r="H34" s="19">
        <v>8.5</v>
      </c>
      <c r="I34" s="19"/>
      <c r="J34" s="19"/>
      <c r="K34" s="19">
        <v>3</v>
      </c>
      <c r="L34" s="19">
        <v>5</v>
      </c>
      <c r="M34" s="19"/>
      <c r="N34" s="19">
        <v>1</v>
      </c>
      <c r="O34" s="19">
        <v>2</v>
      </c>
      <c r="P34" s="19">
        <v>6</v>
      </c>
      <c r="Q34" s="19">
        <v>5</v>
      </c>
      <c r="R34" s="19"/>
      <c r="S34" s="16">
        <v>7</v>
      </c>
      <c r="T34" s="20">
        <v>30.5</v>
      </c>
      <c r="U34" s="7">
        <v>27</v>
      </c>
    </row>
    <row r="35" spans="1:21" x14ac:dyDescent="0.25">
      <c r="A35" s="7" t="s">
        <v>203</v>
      </c>
      <c r="B35" s="7" t="s">
        <v>44</v>
      </c>
      <c r="C35" s="7" t="s">
        <v>204</v>
      </c>
      <c r="D35" s="7" t="s">
        <v>12</v>
      </c>
      <c r="E35" s="19"/>
      <c r="F35" s="19"/>
      <c r="G35" s="19">
        <v>9</v>
      </c>
      <c r="H35" s="19"/>
      <c r="I35" s="19"/>
      <c r="J35" s="19"/>
      <c r="K35" s="19">
        <v>9</v>
      </c>
      <c r="L35" s="19">
        <v>6</v>
      </c>
      <c r="M35" s="19"/>
      <c r="N35" s="19">
        <v>3</v>
      </c>
      <c r="O35" s="19">
        <v>3</v>
      </c>
      <c r="P35" s="19"/>
      <c r="Q35" s="19"/>
      <c r="R35" s="19"/>
      <c r="S35" s="16">
        <v>5</v>
      </c>
      <c r="T35" s="20">
        <v>30</v>
      </c>
      <c r="U35" s="7">
        <v>30</v>
      </c>
    </row>
    <row r="36" spans="1:21" x14ac:dyDescent="0.25">
      <c r="A36" s="7" t="s">
        <v>72</v>
      </c>
      <c r="B36" s="7" t="s">
        <v>72</v>
      </c>
      <c r="C36" s="7" t="s">
        <v>73</v>
      </c>
      <c r="D36" s="7" t="s">
        <v>12</v>
      </c>
      <c r="E36" s="19"/>
      <c r="F36" s="19">
        <v>18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>
        <v>12</v>
      </c>
      <c r="S36" s="16">
        <v>2</v>
      </c>
      <c r="T36" s="20">
        <v>30</v>
      </c>
      <c r="U36" s="7">
        <v>30</v>
      </c>
    </row>
    <row r="37" spans="1:21" x14ac:dyDescent="0.25">
      <c r="A37" s="7" t="s">
        <v>74</v>
      </c>
      <c r="B37" s="7" t="s">
        <v>72</v>
      </c>
      <c r="C37" s="7" t="s">
        <v>57</v>
      </c>
      <c r="D37" s="7" t="s">
        <v>18</v>
      </c>
      <c r="E37" s="19"/>
      <c r="F37" s="19"/>
      <c r="G37" s="19"/>
      <c r="H37" s="19"/>
      <c r="I37" s="19"/>
      <c r="J37" s="19"/>
      <c r="K37" s="19"/>
      <c r="L37" s="19"/>
      <c r="M37" s="19"/>
      <c r="N37" s="19">
        <v>6</v>
      </c>
      <c r="O37" s="19">
        <v>6</v>
      </c>
      <c r="P37" s="19">
        <v>10</v>
      </c>
      <c r="Q37" s="19">
        <v>7</v>
      </c>
      <c r="R37" s="19"/>
      <c r="S37" s="16">
        <v>4</v>
      </c>
      <c r="T37" s="20">
        <v>29</v>
      </c>
      <c r="U37" s="7">
        <v>32</v>
      </c>
    </row>
    <row r="38" spans="1:21" x14ac:dyDescent="0.25">
      <c r="A38" s="7" t="s">
        <v>23</v>
      </c>
      <c r="B38" s="7" t="s">
        <v>23</v>
      </c>
      <c r="C38" s="7" t="s">
        <v>24</v>
      </c>
      <c r="D38" s="7" t="s">
        <v>21</v>
      </c>
      <c r="E38" s="19">
        <v>3</v>
      </c>
      <c r="F38" s="19"/>
      <c r="G38" s="19">
        <v>11.5</v>
      </c>
      <c r="H38" s="19">
        <v>8</v>
      </c>
      <c r="I38" s="19"/>
      <c r="J38" s="19"/>
      <c r="K38" s="19"/>
      <c r="L38" s="19"/>
      <c r="M38" s="19"/>
      <c r="N38" s="19"/>
      <c r="O38" s="19"/>
      <c r="P38" s="19"/>
      <c r="Q38" s="19"/>
      <c r="R38" s="19">
        <v>6</v>
      </c>
      <c r="S38" s="16">
        <v>4</v>
      </c>
      <c r="T38" s="20">
        <v>28.5</v>
      </c>
      <c r="U38" s="7">
        <v>33</v>
      </c>
    </row>
    <row r="39" spans="1:21" x14ac:dyDescent="0.25">
      <c r="A39" s="7" t="s">
        <v>222</v>
      </c>
      <c r="B39" s="7" t="s">
        <v>214</v>
      </c>
      <c r="C39" s="7" t="s">
        <v>223</v>
      </c>
      <c r="D39" s="7" t="s">
        <v>110</v>
      </c>
      <c r="E39" s="19">
        <v>0</v>
      </c>
      <c r="F39" s="19"/>
      <c r="G39" s="19">
        <v>12</v>
      </c>
      <c r="H39" s="19">
        <v>6.5</v>
      </c>
      <c r="I39" s="19"/>
      <c r="J39" s="19"/>
      <c r="K39" s="19"/>
      <c r="L39" s="19"/>
      <c r="M39" s="19"/>
      <c r="N39" s="19"/>
      <c r="O39" s="19"/>
      <c r="P39" s="19"/>
      <c r="Q39" s="19"/>
      <c r="R39" s="19">
        <v>10</v>
      </c>
      <c r="S39" s="16">
        <v>4</v>
      </c>
      <c r="T39" s="20">
        <v>28.5</v>
      </c>
      <c r="U39" s="7">
        <v>33</v>
      </c>
    </row>
    <row r="40" spans="1:21" x14ac:dyDescent="0.25">
      <c r="A40" s="7" t="s">
        <v>58</v>
      </c>
      <c r="B40" s="7" t="s">
        <v>58</v>
      </c>
      <c r="C40" s="7" t="s">
        <v>29</v>
      </c>
      <c r="D40" s="7" t="s">
        <v>27</v>
      </c>
      <c r="E40" s="19">
        <v>0</v>
      </c>
      <c r="F40" s="19"/>
      <c r="G40" s="19"/>
      <c r="H40" s="19"/>
      <c r="I40" s="19"/>
      <c r="J40" s="19">
        <v>7</v>
      </c>
      <c r="K40" s="19"/>
      <c r="L40" s="19"/>
      <c r="M40" s="19"/>
      <c r="N40" s="19">
        <v>4.5</v>
      </c>
      <c r="O40" s="19">
        <v>3</v>
      </c>
      <c r="P40" s="19">
        <v>4</v>
      </c>
      <c r="Q40" s="19">
        <v>8</v>
      </c>
      <c r="R40" s="19"/>
      <c r="S40" s="16">
        <v>6</v>
      </c>
      <c r="T40" s="20">
        <v>26.5</v>
      </c>
      <c r="U40" s="7">
        <v>35</v>
      </c>
    </row>
    <row r="41" spans="1:21" x14ac:dyDescent="0.25">
      <c r="A41" s="7" t="s">
        <v>255</v>
      </c>
      <c r="B41" s="7" t="s">
        <v>255</v>
      </c>
      <c r="C41" s="7" t="s">
        <v>178</v>
      </c>
      <c r="D41" s="7" t="s">
        <v>18</v>
      </c>
      <c r="E41" s="19">
        <v>4.5</v>
      </c>
      <c r="F41" s="19"/>
      <c r="G41" s="19"/>
      <c r="H41" s="19"/>
      <c r="I41" s="19"/>
      <c r="J41" s="19"/>
      <c r="K41" s="19">
        <v>1</v>
      </c>
      <c r="L41" s="19">
        <v>4</v>
      </c>
      <c r="M41" s="19"/>
      <c r="N41" s="19">
        <v>4</v>
      </c>
      <c r="O41" s="19">
        <v>4.5</v>
      </c>
      <c r="P41" s="19">
        <v>6</v>
      </c>
      <c r="Q41" s="19">
        <v>2</v>
      </c>
      <c r="R41" s="19"/>
      <c r="S41" s="16">
        <v>7</v>
      </c>
      <c r="T41" s="20">
        <v>26</v>
      </c>
      <c r="U41" s="7">
        <v>36</v>
      </c>
    </row>
    <row r="42" spans="1:21" x14ac:dyDescent="0.25">
      <c r="A42" s="7" t="s">
        <v>216</v>
      </c>
      <c r="B42" s="7" t="s">
        <v>216</v>
      </c>
      <c r="C42" s="7" t="s">
        <v>217</v>
      </c>
      <c r="D42" s="7" t="s">
        <v>27</v>
      </c>
      <c r="E42" s="19">
        <v>6</v>
      </c>
      <c r="F42" s="19"/>
      <c r="G42" s="19"/>
      <c r="H42" s="19"/>
      <c r="I42" s="19">
        <v>8</v>
      </c>
      <c r="J42" s="19"/>
      <c r="K42" s="19"/>
      <c r="L42" s="19"/>
      <c r="M42" s="19">
        <v>12</v>
      </c>
      <c r="N42" s="19"/>
      <c r="O42" s="19"/>
      <c r="P42" s="19"/>
      <c r="Q42" s="19"/>
      <c r="R42" s="19"/>
      <c r="S42" s="16">
        <v>3</v>
      </c>
      <c r="T42" s="20">
        <v>26</v>
      </c>
      <c r="U42" s="7">
        <v>36</v>
      </c>
    </row>
    <row r="43" spans="1:21" x14ac:dyDescent="0.25">
      <c r="A43" s="7" t="s">
        <v>137</v>
      </c>
      <c r="B43" s="7" t="s">
        <v>137</v>
      </c>
      <c r="C43" s="7" t="s">
        <v>112</v>
      </c>
      <c r="D43" s="7" t="s">
        <v>18</v>
      </c>
      <c r="E43" s="19">
        <v>9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>
        <v>9</v>
      </c>
      <c r="Q43" s="19">
        <v>8</v>
      </c>
      <c r="R43" s="19"/>
      <c r="S43" s="16">
        <v>3</v>
      </c>
      <c r="T43" s="20">
        <v>26</v>
      </c>
      <c r="U43" s="7">
        <v>36</v>
      </c>
    </row>
    <row r="44" spans="1:21" x14ac:dyDescent="0.25">
      <c r="A44" s="7" t="s">
        <v>66</v>
      </c>
      <c r="B44" s="7" t="s">
        <v>67</v>
      </c>
      <c r="C44" s="7" t="s">
        <v>34</v>
      </c>
      <c r="D44" s="7" t="s">
        <v>27</v>
      </c>
      <c r="E44" s="19">
        <v>3.5</v>
      </c>
      <c r="F44" s="19"/>
      <c r="G44" s="19"/>
      <c r="H44" s="19"/>
      <c r="I44" s="19">
        <v>0</v>
      </c>
      <c r="J44" s="19">
        <v>16.5</v>
      </c>
      <c r="K44" s="19"/>
      <c r="L44" s="19"/>
      <c r="M44" s="19">
        <v>6</v>
      </c>
      <c r="N44" s="19"/>
      <c r="O44" s="19"/>
      <c r="P44" s="19"/>
      <c r="Q44" s="19"/>
      <c r="R44" s="19"/>
      <c r="S44" s="16">
        <v>4</v>
      </c>
      <c r="T44" s="20">
        <v>26</v>
      </c>
      <c r="U44" s="7">
        <v>36</v>
      </c>
    </row>
    <row r="45" spans="1:21" x14ac:dyDescent="0.25">
      <c r="A45" s="7" t="s">
        <v>105</v>
      </c>
      <c r="B45" s="7" t="s">
        <v>105</v>
      </c>
      <c r="C45" s="7" t="s">
        <v>24</v>
      </c>
      <c r="D45" s="7" t="s">
        <v>27</v>
      </c>
      <c r="E45" s="19"/>
      <c r="F45" s="19"/>
      <c r="G45" s="19">
        <v>11</v>
      </c>
      <c r="H45" s="19">
        <v>8.5</v>
      </c>
      <c r="I45" s="19"/>
      <c r="J45" s="19"/>
      <c r="K45" s="19"/>
      <c r="L45" s="19"/>
      <c r="M45" s="19"/>
      <c r="N45" s="19"/>
      <c r="O45" s="19"/>
      <c r="P45" s="19"/>
      <c r="Q45" s="19"/>
      <c r="R45" s="19">
        <v>5.5</v>
      </c>
      <c r="S45" s="16">
        <v>3</v>
      </c>
      <c r="T45" s="20">
        <v>25</v>
      </c>
      <c r="U45" s="7">
        <v>40</v>
      </c>
    </row>
    <row r="46" spans="1:21" x14ac:dyDescent="0.25">
      <c r="A46" s="7" t="s">
        <v>111</v>
      </c>
      <c r="B46" s="7" t="s">
        <v>111</v>
      </c>
      <c r="C46" s="7" t="s">
        <v>112</v>
      </c>
      <c r="D46" s="7" t="s">
        <v>21</v>
      </c>
      <c r="E46" s="19">
        <v>8</v>
      </c>
      <c r="F46" s="19"/>
      <c r="G46" s="19"/>
      <c r="H46" s="19"/>
      <c r="I46" s="19"/>
      <c r="J46" s="19"/>
      <c r="K46" s="19"/>
      <c r="L46" s="19"/>
      <c r="M46" s="19"/>
      <c r="N46" s="19">
        <v>3</v>
      </c>
      <c r="O46" s="19">
        <v>4</v>
      </c>
      <c r="P46" s="19">
        <v>4</v>
      </c>
      <c r="Q46" s="19">
        <v>5</v>
      </c>
      <c r="R46" s="19"/>
      <c r="S46" s="16">
        <v>5</v>
      </c>
      <c r="T46" s="20">
        <v>24</v>
      </c>
      <c r="U46" s="7">
        <v>41</v>
      </c>
    </row>
    <row r="47" spans="1:21" x14ac:dyDescent="0.25">
      <c r="A47" s="7" t="s">
        <v>145</v>
      </c>
      <c r="B47" s="7" t="s">
        <v>145</v>
      </c>
      <c r="C47" s="7" t="s">
        <v>136</v>
      </c>
      <c r="D47" s="7" t="s">
        <v>27</v>
      </c>
      <c r="E47" s="19"/>
      <c r="F47" s="19">
        <v>16.5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>
        <v>7</v>
      </c>
      <c r="S47" s="16">
        <v>2</v>
      </c>
      <c r="T47" s="20">
        <v>23.5</v>
      </c>
      <c r="U47" s="7">
        <v>42</v>
      </c>
    </row>
    <row r="48" spans="1:21" x14ac:dyDescent="0.25">
      <c r="A48" s="7" t="s">
        <v>235</v>
      </c>
      <c r="B48" s="7" t="s">
        <v>235</v>
      </c>
      <c r="C48" s="7" t="s">
        <v>236</v>
      </c>
      <c r="D48" s="7" t="s">
        <v>12</v>
      </c>
      <c r="E48" s="19">
        <v>8</v>
      </c>
      <c r="F48" s="19"/>
      <c r="G48" s="19"/>
      <c r="H48" s="19"/>
      <c r="I48" s="19">
        <v>14.5</v>
      </c>
      <c r="J48" s="19"/>
      <c r="K48" s="19"/>
      <c r="L48" s="19"/>
      <c r="M48" s="19"/>
      <c r="N48" s="19"/>
      <c r="O48" s="19"/>
      <c r="P48" s="19"/>
      <c r="Q48" s="19"/>
      <c r="R48" s="19"/>
      <c r="S48" s="16">
        <v>2</v>
      </c>
      <c r="T48" s="20">
        <v>22.5</v>
      </c>
      <c r="U48" s="7">
        <v>43</v>
      </c>
    </row>
    <row r="49" spans="1:21" x14ac:dyDescent="0.25">
      <c r="A49" s="7" t="s">
        <v>258</v>
      </c>
      <c r="B49" s="7" t="s">
        <v>259</v>
      </c>
      <c r="C49" s="7" t="s">
        <v>165</v>
      </c>
      <c r="D49" s="7" t="s">
        <v>27</v>
      </c>
      <c r="E49" s="19"/>
      <c r="F49" s="19">
        <v>21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6">
        <v>1</v>
      </c>
      <c r="T49" s="20">
        <v>21</v>
      </c>
      <c r="U49" s="7">
        <v>44</v>
      </c>
    </row>
    <row r="50" spans="1:21" x14ac:dyDescent="0.25">
      <c r="A50" s="7" t="s">
        <v>134</v>
      </c>
      <c r="B50" s="7" t="s">
        <v>134</v>
      </c>
      <c r="C50" s="7" t="s">
        <v>24</v>
      </c>
      <c r="D50" s="7" t="s">
        <v>27</v>
      </c>
      <c r="E50" s="19">
        <v>9</v>
      </c>
      <c r="F50" s="19"/>
      <c r="G50" s="19">
        <v>3.5</v>
      </c>
      <c r="H50" s="19">
        <v>5.5</v>
      </c>
      <c r="I50" s="19"/>
      <c r="J50" s="19"/>
      <c r="K50" s="19"/>
      <c r="L50" s="19"/>
      <c r="M50" s="19"/>
      <c r="N50" s="19"/>
      <c r="O50" s="19"/>
      <c r="P50" s="19"/>
      <c r="Q50" s="19"/>
      <c r="R50" s="19">
        <v>3</v>
      </c>
      <c r="S50" s="16">
        <v>4</v>
      </c>
      <c r="T50" s="20">
        <v>21</v>
      </c>
      <c r="U50" s="7">
        <v>44</v>
      </c>
    </row>
    <row r="51" spans="1:21" x14ac:dyDescent="0.25">
      <c r="A51" s="7" t="s">
        <v>220</v>
      </c>
      <c r="B51" s="7" t="s">
        <v>221</v>
      </c>
      <c r="C51" s="7" t="s">
        <v>215</v>
      </c>
      <c r="D51" s="7" t="s">
        <v>18</v>
      </c>
      <c r="E51" s="19"/>
      <c r="F51" s="19"/>
      <c r="G51" s="19">
        <v>8.5</v>
      </c>
      <c r="H51" s="19">
        <v>4</v>
      </c>
      <c r="I51" s="19"/>
      <c r="J51" s="19"/>
      <c r="K51" s="19"/>
      <c r="L51" s="19"/>
      <c r="M51" s="19"/>
      <c r="N51" s="19"/>
      <c r="O51" s="19"/>
      <c r="P51" s="19"/>
      <c r="Q51" s="19"/>
      <c r="R51" s="19">
        <v>7.5</v>
      </c>
      <c r="S51" s="16">
        <v>3</v>
      </c>
      <c r="T51" s="20">
        <v>20</v>
      </c>
      <c r="U51" s="7">
        <v>46</v>
      </c>
    </row>
    <row r="52" spans="1:21" x14ac:dyDescent="0.25">
      <c r="A52" s="7" t="s">
        <v>92</v>
      </c>
      <c r="B52" s="7" t="s">
        <v>92</v>
      </c>
      <c r="C52" s="7" t="s">
        <v>93</v>
      </c>
      <c r="D52" s="7" t="s">
        <v>18</v>
      </c>
      <c r="E52" s="19">
        <v>8</v>
      </c>
      <c r="F52" s="19"/>
      <c r="G52" s="19"/>
      <c r="H52" s="19"/>
      <c r="I52" s="19">
        <v>3.5</v>
      </c>
      <c r="J52" s="19">
        <v>7</v>
      </c>
      <c r="K52" s="19"/>
      <c r="L52" s="19"/>
      <c r="M52" s="19"/>
      <c r="N52" s="19"/>
      <c r="O52" s="19"/>
      <c r="P52" s="19"/>
      <c r="Q52" s="19"/>
      <c r="R52" s="19"/>
      <c r="S52" s="16">
        <v>3</v>
      </c>
      <c r="T52" s="20">
        <v>18.5</v>
      </c>
      <c r="U52" s="7">
        <v>47</v>
      </c>
    </row>
    <row r="53" spans="1:21" x14ac:dyDescent="0.25">
      <c r="A53" s="7" t="s">
        <v>259</v>
      </c>
      <c r="B53" s="7" t="s">
        <v>259</v>
      </c>
      <c r="C53" s="7" t="s">
        <v>160</v>
      </c>
      <c r="D53" s="7" t="s">
        <v>27</v>
      </c>
      <c r="E53" s="19"/>
      <c r="F53" s="19">
        <v>18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6">
        <v>1</v>
      </c>
      <c r="T53" s="20">
        <v>18</v>
      </c>
      <c r="U53" s="7">
        <v>48</v>
      </c>
    </row>
    <row r="54" spans="1:21" x14ac:dyDescent="0.25">
      <c r="A54" s="7" t="s">
        <v>46</v>
      </c>
      <c r="B54" s="7" t="s">
        <v>44</v>
      </c>
      <c r="C54" s="7" t="s">
        <v>47</v>
      </c>
      <c r="D54" s="7" t="s">
        <v>12</v>
      </c>
      <c r="E54" s="19"/>
      <c r="F54" s="19"/>
      <c r="G54" s="19">
        <v>7</v>
      </c>
      <c r="H54" s="19">
        <v>11</v>
      </c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6">
        <v>2</v>
      </c>
      <c r="T54" s="20">
        <v>18</v>
      </c>
      <c r="U54" s="7">
        <v>48</v>
      </c>
    </row>
    <row r="55" spans="1:21" x14ac:dyDescent="0.25">
      <c r="A55" s="7" t="s">
        <v>260</v>
      </c>
      <c r="B55" s="7" t="s">
        <v>88</v>
      </c>
      <c r="C55" s="7" t="s">
        <v>236</v>
      </c>
      <c r="D55" s="7" t="s">
        <v>12</v>
      </c>
      <c r="E55" s="19">
        <v>9</v>
      </c>
      <c r="F55" s="19"/>
      <c r="G55" s="19"/>
      <c r="H55" s="19"/>
      <c r="I55" s="19">
        <v>8.5</v>
      </c>
      <c r="J55" s="19"/>
      <c r="K55" s="19"/>
      <c r="L55" s="19"/>
      <c r="M55" s="19"/>
      <c r="N55" s="19"/>
      <c r="O55" s="19"/>
      <c r="P55" s="19"/>
      <c r="Q55" s="19"/>
      <c r="R55" s="19"/>
      <c r="S55" s="16">
        <v>2</v>
      </c>
      <c r="T55" s="20">
        <v>17.5</v>
      </c>
      <c r="U55" s="7">
        <v>50</v>
      </c>
    </row>
    <row r="56" spans="1:21" x14ac:dyDescent="0.25">
      <c r="A56" s="7" t="s">
        <v>146</v>
      </c>
      <c r="B56" s="7" t="s">
        <v>146</v>
      </c>
      <c r="C56" s="7" t="s">
        <v>147</v>
      </c>
      <c r="D56" s="7" t="s">
        <v>18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>
        <v>7</v>
      </c>
      <c r="Q56" s="19">
        <v>5</v>
      </c>
      <c r="R56" s="19">
        <v>5.5</v>
      </c>
      <c r="S56" s="16">
        <v>4</v>
      </c>
      <c r="T56" s="20">
        <v>17.5</v>
      </c>
      <c r="U56" s="7">
        <v>50</v>
      </c>
    </row>
    <row r="57" spans="1:21" x14ac:dyDescent="0.25">
      <c r="A57" s="7" t="s">
        <v>224</v>
      </c>
      <c r="B57" s="7" t="s">
        <v>224</v>
      </c>
      <c r="C57" s="7" t="s">
        <v>225</v>
      </c>
      <c r="D57" s="7" t="s">
        <v>12</v>
      </c>
      <c r="E57" s="19">
        <v>7</v>
      </c>
      <c r="F57" s="19"/>
      <c r="G57" s="19"/>
      <c r="H57" s="19">
        <v>10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6">
        <v>2</v>
      </c>
      <c r="T57" s="20">
        <v>17</v>
      </c>
      <c r="U57" s="7">
        <v>52</v>
      </c>
    </row>
    <row r="58" spans="1:21" x14ac:dyDescent="0.25">
      <c r="A58" s="7" t="s">
        <v>196</v>
      </c>
      <c r="B58" s="7" t="s">
        <v>196</v>
      </c>
      <c r="C58" s="7" t="s">
        <v>197</v>
      </c>
      <c r="D58" s="7" t="s">
        <v>18</v>
      </c>
      <c r="E58" s="19"/>
      <c r="F58" s="19"/>
      <c r="G58" s="19">
        <v>11</v>
      </c>
      <c r="H58" s="19">
        <v>6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6">
        <v>2</v>
      </c>
      <c r="T58" s="20">
        <v>17</v>
      </c>
      <c r="U58" s="7">
        <v>52</v>
      </c>
    </row>
    <row r="59" spans="1:21" x14ac:dyDescent="0.25">
      <c r="A59" s="7" t="s">
        <v>28</v>
      </c>
      <c r="B59" s="7" t="s">
        <v>28</v>
      </c>
      <c r="C59" s="7" t="s">
        <v>29</v>
      </c>
      <c r="D59" s="7" t="s">
        <v>27</v>
      </c>
      <c r="E59" s="19">
        <v>4.5</v>
      </c>
      <c r="F59" s="19"/>
      <c r="G59" s="19"/>
      <c r="H59" s="19"/>
      <c r="I59" s="19"/>
      <c r="J59" s="19">
        <v>8</v>
      </c>
      <c r="K59" s="19"/>
      <c r="L59" s="19"/>
      <c r="M59" s="19"/>
      <c r="N59" s="19"/>
      <c r="O59" s="19"/>
      <c r="P59" s="19">
        <v>2</v>
      </c>
      <c r="Q59" s="19">
        <v>2</v>
      </c>
      <c r="R59" s="19"/>
      <c r="S59" s="16">
        <v>4</v>
      </c>
      <c r="T59" s="20">
        <v>16.5</v>
      </c>
      <c r="U59" s="7">
        <v>54</v>
      </c>
    </row>
    <row r="60" spans="1:21" x14ac:dyDescent="0.25">
      <c r="A60" s="7" t="s">
        <v>228</v>
      </c>
      <c r="B60" s="7" t="s">
        <v>219</v>
      </c>
      <c r="C60" s="7" t="s">
        <v>223</v>
      </c>
      <c r="D60" s="7" t="s">
        <v>110</v>
      </c>
      <c r="E60" s="19"/>
      <c r="F60" s="19"/>
      <c r="G60" s="19">
        <v>4.5</v>
      </c>
      <c r="H60" s="19">
        <v>4</v>
      </c>
      <c r="I60" s="19"/>
      <c r="J60" s="19"/>
      <c r="K60" s="19"/>
      <c r="L60" s="19"/>
      <c r="M60" s="19"/>
      <c r="N60" s="19"/>
      <c r="O60" s="19"/>
      <c r="P60" s="19"/>
      <c r="Q60" s="19"/>
      <c r="R60" s="19">
        <v>7</v>
      </c>
      <c r="S60" s="16">
        <v>3</v>
      </c>
      <c r="T60" s="20">
        <v>15.5</v>
      </c>
      <c r="U60" s="7">
        <v>55</v>
      </c>
    </row>
    <row r="61" spans="1:21" x14ac:dyDescent="0.25">
      <c r="A61" s="7" t="s">
        <v>117</v>
      </c>
      <c r="B61" s="7" t="s">
        <v>117</v>
      </c>
      <c r="C61" s="7" t="s">
        <v>24</v>
      </c>
      <c r="D61" s="7" t="s">
        <v>27</v>
      </c>
      <c r="E61" s="19"/>
      <c r="F61" s="19"/>
      <c r="G61" s="19">
        <v>12.5</v>
      </c>
      <c r="H61" s="19">
        <v>3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6">
        <v>2</v>
      </c>
      <c r="T61" s="20">
        <v>15.5</v>
      </c>
      <c r="U61" s="7">
        <v>55</v>
      </c>
    </row>
    <row r="62" spans="1:21" x14ac:dyDescent="0.25">
      <c r="A62" s="7" t="s">
        <v>83</v>
      </c>
      <c r="B62" s="7" t="s">
        <v>83</v>
      </c>
      <c r="C62" s="7" t="s">
        <v>57</v>
      </c>
      <c r="D62" s="7" t="s">
        <v>27</v>
      </c>
      <c r="E62" s="19"/>
      <c r="F62" s="19">
        <v>14.5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6">
        <v>1</v>
      </c>
      <c r="T62" s="20">
        <v>14.5</v>
      </c>
      <c r="U62" s="7">
        <v>57</v>
      </c>
    </row>
    <row r="63" spans="1:21" x14ac:dyDescent="0.25">
      <c r="A63" s="7" t="s">
        <v>184</v>
      </c>
      <c r="B63" s="7" t="s">
        <v>86</v>
      </c>
      <c r="C63" s="7" t="s">
        <v>185</v>
      </c>
      <c r="D63" s="7" t="s">
        <v>18</v>
      </c>
      <c r="E63" s="19">
        <v>4</v>
      </c>
      <c r="F63" s="19"/>
      <c r="G63" s="19"/>
      <c r="H63" s="19"/>
      <c r="I63" s="19"/>
      <c r="J63" s="19"/>
      <c r="K63" s="19"/>
      <c r="L63" s="19"/>
      <c r="M63" s="19"/>
      <c r="N63" s="19">
        <v>4.5</v>
      </c>
      <c r="O63" s="19">
        <v>3</v>
      </c>
      <c r="P63" s="19">
        <v>2</v>
      </c>
      <c r="Q63" s="19">
        <v>1</v>
      </c>
      <c r="R63" s="19"/>
      <c r="S63" s="16">
        <v>5</v>
      </c>
      <c r="T63" s="20">
        <v>14.5</v>
      </c>
      <c r="U63" s="7">
        <v>57</v>
      </c>
    </row>
    <row r="64" spans="1:21" x14ac:dyDescent="0.25">
      <c r="A64" s="7" t="s">
        <v>33</v>
      </c>
      <c r="B64" s="7" t="s">
        <v>33</v>
      </c>
      <c r="C64" s="7" t="s">
        <v>34</v>
      </c>
      <c r="D64" s="7" t="s">
        <v>27</v>
      </c>
      <c r="E64" s="19"/>
      <c r="F64" s="19"/>
      <c r="G64" s="19"/>
      <c r="H64" s="19"/>
      <c r="I64" s="19">
        <v>9</v>
      </c>
      <c r="J64" s="19">
        <v>4.5</v>
      </c>
      <c r="K64" s="19"/>
      <c r="L64" s="19"/>
      <c r="M64" s="19"/>
      <c r="N64" s="19"/>
      <c r="O64" s="19"/>
      <c r="P64" s="19"/>
      <c r="Q64" s="19"/>
      <c r="R64" s="19"/>
      <c r="S64" s="16">
        <v>2</v>
      </c>
      <c r="T64" s="20">
        <v>13.5</v>
      </c>
      <c r="U64" s="7">
        <v>59</v>
      </c>
    </row>
    <row r="65" spans="1:21" x14ac:dyDescent="0.25">
      <c r="A65" s="7" t="s">
        <v>201</v>
      </c>
      <c r="B65" s="7" t="s">
        <v>201</v>
      </c>
      <c r="C65" s="7" t="s">
        <v>136</v>
      </c>
      <c r="D65" s="7" t="s">
        <v>27</v>
      </c>
      <c r="E65" s="19"/>
      <c r="F65" s="19">
        <v>6.5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>
        <v>6.5</v>
      </c>
      <c r="S65" s="16">
        <v>2</v>
      </c>
      <c r="T65" s="20">
        <v>13</v>
      </c>
      <c r="U65" s="7">
        <v>60</v>
      </c>
    </row>
    <row r="66" spans="1:21" x14ac:dyDescent="0.25">
      <c r="A66" s="7" t="s">
        <v>159</v>
      </c>
      <c r="B66" s="7" t="s">
        <v>159</v>
      </c>
      <c r="C66" s="7" t="s">
        <v>165</v>
      </c>
      <c r="D66" s="7" t="s">
        <v>27</v>
      </c>
      <c r="E66" s="19"/>
      <c r="F66" s="19">
        <v>13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6">
        <v>1</v>
      </c>
      <c r="T66" s="20">
        <v>13</v>
      </c>
      <c r="U66" s="7">
        <v>60</v>
      </c>
    </row>
    <row r="67" spans="1:21" x14ac:dyDescent="0.25">
      <c r="A67" s="7" t="s">
        <v>166</v>
      </c>
      <c r="B67" s="7" t="s">
        <v>166</v>
      </c>
      <c r="C67" s="7" t="s">
        <v>167</v>
      </c>
      <c r="D67" s="7" t="s">
        <v>12</v>
      </c>
      <c r="E67" s="19">
        <v>2</v>
      </c>
      <c r="F67" s="19"/>
      <c r="G67" s="19"/>
      <c r="H67" s="19"/>
      <c r="I67" s="19"/>
      <c r="J67" s="19">
        <v>11</v>
      </c>
      <c r="K67" s="19"/>
      <c r="L67" s="19"/>
      <c r="M67" s="19"/>
      <c r="N67" s="19"/>
      <c r="O67" s="19"/>
      <c r="P67" s="19"/>
      <c r="Q67" s="19"/>
      <c r="R67" s="19"/>
      <c r="S67" s="16">
        <v>2</v>
      </c>
      <c r="T67" s="20">
        <v>13</v>
      </c>
      <c r="U67" s="7">
        <v>60</v>
      </c>
    </row>
    <row r="68" spans="1:21" x14ac:dyDescent="0.25">
      <c r="A68" s="7" t="s">
        <v>226</v>
      </c>
      <c r="B68" s="7" t="s">
        <v>226</v>
      </c>
      <c r="C68" s="7" t="s">
        <v>227</v>
      </c>
      <c r="D68" s="7" t="s">
        <v>18</v>
      </c>
      <c r="E68" s="19"/>
      <c r="F68" s="19"/>
      <c r="G68" s="19"/>
      <c r="H68" s="19"/>
      <c r="I68" s="19"/>
      <c r="J68" s="19"/>
      <c r="K68" s="19"/>
      <c r="L68" s="19"/>
      <c r="M68" s="19"/>
      <c r="N68" s="19">
        <v>1</v>
      </c>
      <c r="O68" s="19">
        <v>3.5</v>
      </c>
      <c r="P68" s="19">
        <v>2</v>
      </c>
      <c r="Q68" s="19">
        <v>0</v>
      </c>
      <c r="R68" s="19">
        <v>6</v>
      </c>
      <c r="S68" s="16">
        <v>5</v>
      </c>
      <c r="T68" s="20">
        <v>12.5</v>
      </c>
      <c r="U68" s="7">
        <v>63</v>
      </c>
    </row>
    <row r="69" spans="1:21" x14ac:dyDescent="0.25">
      <c r="A69" s="7" t="s">
        <v>97</v>
      </c>
      <c r="B69" s="7" t="s">
        <v>96</v>
      </c>
      <c r="C69" s="7" t="s">
        <v>98</v>
      </c>
      <c r="D69" s="7" t="s">
        <v>12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>
        <v>12</v>
      </c>
      <c r="S69" s="16">
        <v>1</v>
      </c>
      <c r="T69" s="20">
        <v>12</v>
      </c>
      <c r="U69" s="7">
        <v>64</v>
      </c>
    </row>
    <row r="70" spans="1:21" x14ac:dyDescent="0.25">
      <c r="A70" s="7" t="s">
        <v>120</v>
      </c>
      <c r="B70" s="7" t="s">
        <v>120</v>
      </c>
      <c r="C70" s="7" t="s">
        <v>69</v>
      </c>
      <c r="D70" s="7" t="s">
        <v>21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>
        <v>12</v>
      </c>
      <c r="S70" s="16">
        <v>1</v>
      </c>
      <c r="T70" s="20">
        <v>12</v>
      </c>
      <c r="U70" s="7">
        <v>64</v>
      </c>
    </row>
    <row r="71" spans="1:21" x14ac:dyDescent="0.25">
      <c r="A71" s="7" t="s">
        <v>186</v>
      </c>
      <c r="B71" s="7" t="s">
        <v>186</v>
      </c>
      <c r="C71" s="7" t="s">
        <v>178</v>
      </c>
      <c r="D71" s="7" t="s">
        <v>12</v>
      </c>
      <c r="E71" s="19">
        <v>5</v>
      </c>
      <c r="F71" s="19"/>
      <c r="G71" s="19"/>
      <c r="H71" s="19"/>
      <c r="I71" s="19"/>
      <c r="J71" s="19"/>
      <c r="K71" s="19">
        <v>2</v>
      </c>
      <c r="L71" s="19">
        <v>5</v>
      </c>
      <c r="M71" s="19"/>
      <c r="N71" s="19"/>
      <c r="O71" s="19"/>
      <c r="P71" s="19"/>
      <c r="Q71" s="19"/>
      <c r="R71" s="19"/>
      <c r="S71" s="16">
        <v>3</v>
      </c>
      <c r="T71" s="20">
        <v>12</v>
      </c>
      <c r="U71" s="7">
        <v>64</v>
      </c>
    </row>
    <row r="72" spans="1:21" x14ac:dyDescent="0.25">
      <c r="A72" s="7" t="s">
        <v>118</v>
      </c>
      <c r="B72" s="7" t="s">
        <v>118</v>
      </c>
      <c r="C72" s="7" t="s">
        <v>52</v>
      </c>
      <c r="D72" s="7" t="s">
        <v>12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>
        <v>12</v>
      </c>
      <c r="S72" s="16">
        <v>1</v>
      </c>
      <c r="T72" s="20">
        <v>12</v>
      </c>
      <c r="U72" s="7">
        <v>64</v>
      </c>
    </row>
    <row r="73" spans="1:21" x14ac:dyDescent="0.25">
      <c r="A73" s="7" t="s">
        <v>261</v>
      </c>
      <c r="B73" s="7" t="s">
        <v>196</v>
      </c>
      <c r="C73" s="7" t="s">
        <v>45</v>
      </c>
      <c r="D73" s="7" t="s">
        <v>12</v>
      </c>
      <c r="E73" s="19"/>
      <c r="F73" s="19">
        <v>11.5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6">
        <v>1</v>
      </c>
      <c r="T73" s="20">
        <v>11.5</v>
      </c>
      <c r="U73" s="7">
        <v>68</v>
      </c>
    </row>
    <row r="74" spans="1:21" x14ac:dyDescent="0.25">
      <c r="A74" s="7" t="s">
        <v>84</v>
      </c>
      <c r="B74" s="7" t="s">
        <v>84</v>
      </c>
      <c r="C74" s="7" t="s">
        <v>85</v>
      </c>
      <c r="D74" s="7" t="s">
        <v>27</v>
      </c>
      <c r="E74" s="19"/>
      <c r="F74" s="19"/>
      <c r="G74" s="19"/>
      <c r="H74" s="19"/>
      <c r="I74" s="19"/>
      <c r="J74" s="19">
        <v>11.5</v>
      </c>
      <c r="K74" s="19"/>
      <c r="L74" s="19"/>
      <c r="M74" s="19"/>
      <c r="N74" s="19"/>
      <c r="O74" s="19"/>
      <c r="P74" s="19"/>
      <c r="Q74" s="19"/>
      <c r="R74" s="19"/>
      <c r="S74" s="16">
        <v>1</v>
      </c>
      <c r="T74" s="20">
        <v>11.5</v>
      </c>
      <c r="U74" s="7">
        <v>68</v>
      </c>
    </row>
    <row r="75" spans="1:21" x14ac:dyDescent="0.25">
      <c r="A75" s="7" t="s">
        <v>101</v>
      </c>
      <c r="B75" s="7" t="s">
        <v>101</v>
      </c>
      <c r="C75" s="7" t="s">
        <v>102</v>
      </c>
      <c r="D75" s="7" t="s">
        <v>27</v>
      </c>
      <c r="E75" s="19"/>
      <c r="F75" s="19"/>
      <c r="G75" s="19"/>
      <c r="H75" s="19"/>
      <c r="I75" s="19"/>
      <c r="J75" s="19"/>
      <c r="K75" s="19"/>
      <c r="L75" s="19"/>
      <c r="M75" s="19">
        <v>10.5</v>
      </c>
      <c r="N75" s="19"/>
      <c r="O75" s="19"/>
      <c r="P75" s="19"/>
      <c r="Q75" s="19"/>
      <c r="R75" s="19"/>
      <c r="S75" s="16">
        <v>1</v>
      </c>
      <c r="T75" s="20">
        <v>10.5</v>
      </c>
      <c r="U75" s="7">
        <v>70</v>
      </c>
    </row>
    <row r="76" spans="1:21" x14ac:dyDescent="0.25">
      <c r="A76" s="7" t="s">
        <v>263</v>
      </c>
      <c r="B76" s="7" t="s">
        <v>263</v>
      </c>
      <c r="C76" s="7" t="s">
        <v>160</v>
      </c>
      <c r="D76" s="7" t="s">
        <v>12</v>
      </c>
      <c r="E76" s="19"/>
      <c r="F76" s="19">
        <v>10.5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6">
        <v>1</v>
      </c>
      <c r="T76" s="20">
        <v>10.5</v>
      </c>
      <c r="U76" s="7">
        <v>70</v>
      </c>
    </row>
    <row r="77" spans="1:21" x14ac:dyDescent="0.25">
      <c r="A77" s="7" t="s">
        <v>119</v>
      </c>
      <c r="B77" s="7" t="s">
        <v>118</v>
      </c>
      <c r="C77" s="7" t="s">
        <v>98</v>
      </c>
      <c r="D77" s="7" t="s">
        <v>12</v>
      </c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>
        <v>10.5</v>
      </c>
      <c r="S77" s="16">
        <v>1</v>
      </c>
      <c r="T77" s="20">
        <v>10.5</v>
      </c>
      <c r="U77" s="7">
        <v>70</v>
      </c>
    </row>
    <row r="78" spans="1:21" x14ac:dyDescent="0.25">
      <c r="A78" s="7" t="s">
        <v>81</v>
      </c>
      <c r="B78" s="7" t="s">
        <v>81</v>
      </c>
      <c r="C78" s="7" t="s">
        <v>51</v>
      </c>
      <c r="D78" s="7" t="s">
        <v>12</v>
      </c>
      <c r="E78" s="19">
        <v>10.5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6">
        <v>1</v>
      </c>
      <c r="T78" s="20">
        <v>10.5</v>
      </c>
      <c r="U78" s="7">
        <v>70</v>
      </c>
    </row>
    <row r="79" spans="1:21" x14ac:dyDescent="0.25">
      <c r="A79" s="7" t="s">
        <v>242</v>
      </c>
      <c r="B79" s="7" t="s">
        <v>243</v>
      </c>
      <c r="C79" s="7" t="s">
        <v>231</v>
      </c>
      <c r="D79" s="7" t="s">
        <v>12</v>
      </c>
      <c r="E79" s="19"/>
      <c r="F79" s="19">
        <v>10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6">
        <v>1</v>
      </c>
      <c r="T79" s="20">
        <v>10</v>
      </c>
      <c r="U79" s="7">
        <v>74</v>
      </c>
    </row>
    <row r="80" spans="1:21" x14ac:dyDescent="0.25">
      <c r="A80" s="7" t="s">
        <v>264</v>
      </c>
      <c r="B80" s="7" t="s">
        <v>264</v>
      </c>
      <c r="C80" s="7" t="s">
        <v>265</v>
      </c>
      <c r="D80" s="7" t="s">
        <v>18</v>
      </c>
      <c r="E80" s="19">
        <v>2.5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>
        <v>7</v>
      </c>
      <c r="S80" s="16">
        <v>2</v>
      </c>
      <c r="T80" s="20">
        <v>9.5</v>
      </c>
      <c r="U80" s="7">
        <v>75</v>
      </c>
    </row>
    <row r="81" spans="1:21" x14ac:dyDescent="0.25">
      <c r="A81" s="7" t="s">
        <v>15</v>
      </c>
      <c r="B81" s="7" t="s">
        <v>17</v>
      </c>
      <c r="C81" s="7" t="s">
        <v>16</v>
      </c>
      <c r="D81" s="7" t="s">
        <v>18</v>
      </c>
      <c r="E81" s="19">
        <v>9.5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6">
        <v>1</v>
      </c>
      <c r="T81" s="20">
        <v>9.5</v>
      </c>
      <c r="U81" s="7">
        <v>75</v>
      </c>
    </row>
    <row r="82" spans="1:21" x14ac:dyDescent="0.25">
      <c r="A82" s="7" t="s">
        <v>247</v>
      </c>
      <c r="B82" s="7" t="s">
        <v>247</v>
      </c>
      <c r="C82" s="7" t="s">
        <v>236</v>
      </c>
      <c r="D82" s="7" t="s">
        <v>12</v>
      </c>
      <c r="E82" s="19">
        <v>9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6">
        <v>1</v>
      </c>
      <c r="T82" s="20">
        <v>9</v>
      </c>
      <c r="U82" s="7">
        <v>77</v>
      </c>
    </row>
    <row r="83" spans="1:21" x14ac:dyDescent="0.25">
      <c r="A83" s="7" t="s">
        <v>200</v>
      </c>
      <c r="B83" s="7" t="s">
        <v>168</v>
      </c>
      <c r="C83" s="7" t="s">
        <v>45</v>
      </c>
      <c r="D83" s="7" t="s">
        <v>12</v>
      </c>
      <c r="E83" s="19"/>
      <c r="F83" s="19">
        <v>9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6">
        <v>1</v>
      </c>
      <c r="T83" s="20">
        <v>9</v>
      </c>
      <c r="U83" s="7">
        <v>77</v>
      </c>
    </row>
    <row r="84" spans="1:21" x14ac:dyDescent="0.25">
      <c r="A84" s="7" t="s">
        <v>75</v>
      </c>
      <c r="B84" s="7" t="s">
        <v>75</v>
      </c>
      <c r="C84" s="7" t="s">
        <v>32</v>
      </c>
      <c r="D84" s="7" t="s">
        <v>21</v>
      </c>
      <c r="E84" s="19">
        <v>9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6">
        <v>1</v>
      </c>
      <c r="T84" s="20">
        <v>9</v>
      </c>
      <c r="U84" s="7">
        <v>77</v>
      </c>
    </row>
    <row r="85" spans="1:21" x14ac:dyDescent="0.25">
      <c r="A85" s="7" t="s">
        <v>78</v>
      </c>
      <c r="B85" s="7" t="s">
        <v>78</v>
      </c>
      <c r="C85" s="7" t="s">
        <v>47</v>
      </c>
      <c r="D85" s="7" t="s">
        <v>21</v>
      </c>
      <c r="E85" s="19"/>
      <c r="F85" s="19"/>
      <c r="G85" s="19"/>
      <c r="H85" s="19">
        <v>9</v>
      </c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6">
        <v>1</v>
      </c>
      <c r="T85" s="20">
        <v>9</v>
      </c>
      <c r="U85" s="7">
        <v>77</v>
      </c>
    </row>
    <row r="86" spans="1:21" x14ac:dyDescent="0.25">
      <c r="A86" s="7" t="s">
        <v>59</v>
      </c>
      <c r="B86" s="7" t="s">
        <v>59</v>
      </c>
      <c r="C86" s="7" t="s">
        <v>60</v>
      </c>
      <c r="D86" s="7" t="s">
        <v>12</v>
      </c>
      <c r="E86" s="19"/>
      <c r="F86" s="19"/>
      <c r="G86" s="19">
        <v>8.5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6">
        <v>1</v>
      </c>
      <c r="T86" s="20">
        <v>8.5</v>
      </c>
      <c r="U86" s="7">
        <v>81</v>
      </c>
    </row>
    <row r="87" spans="1:21" x14ac:dyDescent="0.25">
      <c r="A87" s="7" t="s">
        <v>114</v>
      </c>
      <c r="B87" s="7" t="s">
        <v>115</v>
      </c>
      <c r="C87" s="7" t="s">
        <v>60</v>
      </c>
      <c r="D87" s="7" t="s">
        <v>18</v>
      </c>
      <c r="E87" s="19"/>
      <c r="F87" s="19"/>
      <c r="G87" s="19">
        <v>8.5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6">
        <v>1</v>
      </c>
      <c r="T87" s="20">
        <v>8.5</v>
      </c>
      <c r="U87" s="7">
        <v>81</v>
      </c>
    </row>
    <row r="88" spans="1:21" x14ac:dyDescent="0.25">
      <c r="A88" s="7" t="s">
        <v>35</v>
      </c>
      <c r="B88" s="7" t="s">
        <v>37</v>
      </c>
      <c r="C88" s="7" t="s">
        <v>36</v>
      </c>
      <c r="D88" s="7" t="s">
        <v>21</v>
      </c>
      <c r="E88" s="19">
        <v>2.5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>
        <v>0</v>
      </c>
      <c r="Q88" s="19">
        <v>1</v>
      </c>
      <c r="R88" s="19">
        <v>5</v>
      </c>
      <c r="S88" s="16">
        <v>4</v>
      </c>
      <c r="T88" s="20">
        <v>8.5</v>
      </c>
      <c r="U88" s="7">
        <v>81</v>
      </c>
    </row>
    <row r="89" spans="1:21" x14ac:dyDescent="0.25">
      <c r="A89" s="7" t="s">
        <v>198</v>
      </c>
      <c r="B89" s="7" t="s">
        <v>198</v>
      </c>
      <c r="C89" s="7" t="s">
        <v>192</v>
      </c>
      <c r="D89" s="7" t="s">
        <v>12</v>
      </c>
      <c r="E89" s="19"/>
      <c r="F89" s="19">
        <v>8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6">
        <v>1</v>
      </c>
      <c r="T89" s="20">
        <v>8</v>
      </c>
      <c r="U89" s="7">
        <v>84</v>
      </c>
    </row>
    <row r="90" spans="1:21" x14ac:dyDescent="0.25">
      <c r="A90" s="7" t="s">
        <v>63</v>
      </c>
      <c r="B90" s="7" t="s">
        <v>63</v>
      </c>
      <c r="C90" s="7" t="s">
        <v>52</v>
      </c>
      <c r="D90" s="7" t="s">
        <v>21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>
        <v>8</v>
      </c>
      <c r="S90" s="16">
        <v>1</v>
      </c>
      <c r="T90" s="20">
        <v>8</v>
      </c>
      <c r="U90" s="7">
        <v>84</v>
      </c>
    </row>
    <row r="91" spans="1:21" x14ac:dyDescent="0.25">
      <c r="A91" s="7" t="s">
        <v>240</v>
      </c>
      <c r="B91" s="7" t="s">
        <v>221</v>
      </c>
      <c r="C91" s="7" t="s">
        <v>223</v>
      </c>
      <c r="D91" s="7" t="s">
        <v>110</v>
      </c>
      <c r="E91" s="19"/>
      <c r="F91" s="19"/>
      <c r="G91" s="19">
        <v>1.5</v>
      </c>
      <c r="H91" s="19">
        <v>1.5</v>
      </c>
      <c r="I91" s="19"/>
      <c r="J91" s="19"/>
      <c r="K91" s="19"/>
      <c r="L91" s="19"/>
      <c r="M91" s="19"/>
      <c r="N91" s="19"/>
      <c r="O91" s="19"/>
      <c r="P91" s="19"/>
      <c r="Q91" s="19"/>
      <c r="R91" s="19">
        <v>5</v>
      </c>
      <c r="S91" s="16">
        <v>3</v>
      </c>
      <c r="T91" s="20">
        <v>8</v>
      </c>
      <c r="U91" s="7">
        <v>84</v>
      </c>
    </row>
    <row r="92" spans="1:21" x14ac:dyDescent="0.25">
      <c r="A92" s="7" t="s">
        <v>82</v>
      </c>
      <c r="B92" s="7" t="s">
        <v>81</v>
      </c>
      <c r="C92" s="7" t="s">
        <v>49</v>
      </c>
      <c r="D92" s="7" t="s">
        <v>27</v>
      </c>
      <c r="E92" s="19">
        <v>8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6">
        <v>1</v>
      </c>
      <c r="T92" s="20">
        <v>8</v>
      </c>
      <c r="U92" s="7">
        <v>84</v>
      </c>
    </row>
    <row r="93" spans="1:21" x14ac:dyDescent="0.25">
      <c r="A93" s="7" t="s">
        <v>163</v>
      </c>
      <c r="B93" s="7" t="s">
        <v>31</v>
      </c>
      <c r="C93" s="7" t="s">
        <v>41</v>
      </c>
      <c r="D93" s="7" t="s">
        <v>12</v>
      </c>
      <c r="E93" s="19"/>
      <c r="F93" s="19"/>
      <c r="G93" s="19">
        <v>7.5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6">
        <v>1</v>
      </c>
      <c r="T93" s="20">
        <v>7.5</v>
      </c>
      <c r="U93" s="7">
        <v>88</v>
      </c>
    </row>
    <row r="94" spans="1:21" x14ac:dyDescent="0.25">
      <c r="A94" s="7" t="s">
        <v>229</v>
      </c>
      <c r="B94" s="7" t="s">
        <v>230</v>
      </c>
      <c r="C94" s="7" t="s">
        <v>231</v>
      </c>
      <c r="D94" s="7" t="s">
        <v>12</v>
      </c>
      <c r="E94" s="19"/>
      <c r="F94" s="19">
        <v>7.5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6">
        <v>1</v>
      </c>
      <c r="T94" s="20">
        <v>7.5</v>
      </c>
      <c r="U94" s="7">
        <v>88</v>
      </c>
    </row>
    <row r="95" spans="1:21" x14ac:dyDescent="0.25">
      <c r="A95" s="7" t="s">
        <v>50</v>
      </c>
      <c r="B95" s="7" t="s">
        <v>48</v>
      </c>
      <c r="C95" s="7" t="s">
        <v>51</v>
      </c>
      <c r="D95" s="7" t="s">
        <v>12</v>
      </c>
      <c r="E95" s="19">
        <v>7.5</v>
      </c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6">
        <v>1</v>
      </c>
      <c r="T95" s="20">
        <v>7.5</v>
      </c>
      <c r="U95" s="7">
        <v>88</v>
      </c>
    </row>
    <row r="96" spans="1:21" x14ac:dyDescent="0.25">
      <c r="A96" s="7" t="s">
        <v>13</v>
      </c>
      <c r="B96" s="7" t="s">
        <v>13</v>
      </c>
      <c r="C96" s="7" t="s">
        <v>14</v>
      </c>
      <c r="D96" s="7" t="s">
        <v>12</v>
      </c>
      <c r="E96" s="19">
        <v>5</v>
      </c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>
        <v>2.5</v>
      </c>
      <c r="S96" s="16">
        <v>2</v>
      </c>
      <c r="T96" s="20">
        <v>7.5</v>
      </c>
      <c r="U96" s="7">
        <v>88</v>
      </c>
    </row>
    <row r="97" spans="1:21" x14ac:dyDescent="0.25">
      <c r="A97" s="7" t="s">
        <v>266</v>
      </c>
      <c r="B97" s="7" t="s">
        <v>266</v>
      </c>
      <c r="C97" s="7" t="s">
        <v>267</v>
      </c>
      <c r="D97" s="7" t="s">
        <v>18</v>
      </c>
      <c r="E97" s="19">
        <v>7.5</v>
      </c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6">
        <v>1</v>
      </c>
      <c r="T97" s="20">
        <v>7.5</v>
      </c>
      <c r="U97" s="7">
        <v>88</v>
      </c>
    </row>
    <row r="98" spans="1:21" x14ac:dyDescent="0.25">
      <c r="A98" s="7" t="s">
        <v>25</v>
      </c>
      <c r="B98" s="7" t="s">
        <v>25</v>
      </c>
      <c r="C98" s="7" t="s">
        <v>26</v>
      </c>
      <c r="D98" s="7" t="s">
        <v>18</v>
      </c>
      <c r="E98" s="19">
        <v>7.5</v>
      </c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6">
        <v>1</v>
      </c>
      <c r="T98" s="20">
        <v>7.5</v>
      </c>
      <c r="U98" s="7">
        <v>88</v>
      </c>
    </row>
    <row r="99" spans="1:21" x14ac:dyDescent="0.25">
      <c r="A99" s="7" t="s">
        <v>268</v>
      </c>
      <c r="B99" s="7" t="s">
        <v>268</v>
      </c>
      <c r="C99" s="7" t="s">
        <v>269</v>
      </c>
      <c r="D99" s="7" t="s">
        <v>18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>
        <v>4</v>
      </c>
      <c r="Q99" s="19">
        <v>3</v>
      </c>
      <c r="R99" s="19"/>
      <c r="S99" s="16">
        <v>2</v>
      </c>
      <c r="T99" s="20">
        <v>7</v>
      </c>
      <c r="U99" s="7">
        <v>94</v>
      </c>
    </row>
    <row r="100" spans="1:21" x14ac:dyDescent="0.25">
      <c r="A100" s="7" t="s">
        <v>182</v>
      </c>
      <c r="B100" s="7" t="s">
        <v>183</v>
      </c>
      <c r="C100" s="7" t="s">
        <v>155</v>
      </c>
      <c r="D100" s="7" t="s">
        <v>12</v>
      </c>
      <c r="E100" s="19">
        <v>7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6">
        <v>1</v>
      </c>
      <c r="T100" s="20">
        <v>7</v>
      </c>
      <c r="U100" s="7">
        <v>94</v>
      </c>
    </row>
    <row r="101" spans="1:21" x14ac:dyDescent="0.25">
      <c r="A101" s="7" t="s">
        <v>272</v>
      </c>
      <c r="B101" s="7" t="s">
        <v>176</v>
      </c>
      <c r="C101" s="7" t="s">
        <v>51</v>
      </c>
      <c r="D101" s="7" t="s">
        <v>12</v>
      </c>
      <c r="E101" s="19">
        <v>6.5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6">
        <v>1</v>
      </c>
      <c r="T101" s="20">
        <v>6.5</v>
      </c>
      <c r="U101" s="7">
        <v>96</v>
      </c>
    </row>
    <row r="102" spans="1:21" x14ac:dyDescent="0.25">
      <c r="A102" s="7" t="s">
        <v>270</v>
      </c>
      <c r="B102" s="7" t="s">
        <v>271</v>
      </c>
      <c r="C102" s="7" t="s">
        <v>155</v>
      </c>
      <c r="D102" s="7" t="s">
        <v>12</v>
      </c>
      <c r="E102" s="19">
        <v>6.5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6">
        <v>1</v>
      </c>
      <c r="T102" s="20">
        <v>6.5</v>
      </c>
      <c r="U102" s="7">
        <v>96</v>
      </c>
    </row>
    <row r="103" spans="1:21" x14ac:dyDescent="0.25">
      <c r="A103" s="7" t="s">
        <v>40</v>
      </c>
      <c r="B103" s="7" t="s">
        <v>40</v>
      </c>
      <c r="C103" s="7" t="s">
        <v>41</v>
      </c>
      <c r="D103" s="7" t="s">
        <v>12</v>
      </c>
      <c r="E103" s="19">
        <v>6.5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6">
        <v>1</v>
      </c>
      <c r="T103" s="20">
        <v>6.5</v>
      </c>
      <c r="U103" s="7">
        <v>96</v>
      </c>
    </row>
    <row r="104" spans="1:21" x14ac:dyDescent="0.25">
      <c r="A104" s="7" t="s">
        <v>96</v>
      </c>
      <c r="B104" s="7" t="s">
        <v>96</v>
      </c>
      <c r="C104" s="7" t="s">
        <v>52</v>
      </c>
      <c r="D104" s="7" t="s">
        <v>12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>
        <v>6</v>
      </c>
      <c r="S104" s="16">
        <v>1</v>
      </c>
      <c r="T104" s="20">
        <v>6</v>
      </c>
      <c r="U104" s="7">
        <v>99</v>
      </c>
    </row>
    <row r="105" spans="1:21" x14ac:dyDescent="0.25">
      <c r="A105" s="7" t="s">
        <v>150</v>
      </c>
      <c r="B105" s="7" t="s">
        <v>68</v>
      </c>
      <c r="C105" s="7" t="s">
        <v>39</v>
      </c>
      <c r="D105" s="7" t="s">
        <v>12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>
        <v>4</v>
      </c>
      <c r="Q105" s="19">
        <v>2</v>
      </c>
      <c r="R105" s="19"/>
      <c r="S105" s="16">
        <v>2</v>
      </c>
      <c r="T105" s="20">
        <v>6</v>
      </c>
      <c r="U105" s="7">
        <v>99</v>
      </c>
    </row>
    <row r="106" spans="1:21" x14ac:dyDescent="0.25">
      <c r="A106" s="7" t="s">
        <v>205</v>
      </c>
      <c r="B106" s="7" t="s">
        <v>205</v>
      </c>
      <c r="C106" s="7" t="s">
        <v>202</v>
      </c>
      <c r="D106" s="7" t="s">
        <v>18</v>
      </c>
      <c r="E106" s="19">
        <v>6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6">
        <v>1</v>
      </c>
      <c r="T106" s="20">
        <v>6</v>
      </c>
      <c r="U106" s="7">
        <v>99</v>
      </c>
    </row>
    <row r="107" spans="1:21" x14ac:dyDescent="0.25">
      <c r="A107" s="7" t="s">
        <v>279</v>
      </c>
      <c r="B107" s="7" t="s">
        <v>280</v>
      </c>
      <c r="C107" s="7" t="s">
        <v>281</v>
      </c>
      <c r="D107" s="7" t="s">
        <v>18</v>
      </c>
      <c r="E107" s="19">
        <v>6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6">
        <v>1</v>
      </c>
      <c r="T107" s="20">
        <v>6</v>
      </c>
      <c r="U107" s="7">
        <v>99</v>
      </c>
    </row>
    <row r="108" spans="1:21" x14ac:dyDescent="0.25">
      <c r="A108" s="7" t="s">
        <v>273</v>
      </c>
      <c r="B108" s="7" t="s">
        <v>274</v>
      </c>
      <c r="C108" s="7" t="s">
        <v>269</v>
      </c>
      <c r="D108" s="7" t="s">
        <v>18</v>
      </c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>
        <v>1</v>
      </c>
      <c r="Q108" s="19">
        <v>5</v>
      </c>
      <c r="R108" s="19"/>
      <c r="S108" s="16">
        <v>2</v>
      </c>
      <c r="T108" s="20">
        <v>6</v>
      </c>
      <c r="U108" s="7">
        <v>99</v>
      </c>
    </row>
    <row r="109" spans="1:21" x14ac:dyDescent="0.25">
      <c r="A109" s="7" t="s">
        <v>277</v>
      </c>
      <c r="B109" s="7" t="s">
        <v>278</v>
      </c>
      <c r="C109" s="7" t="s">
        <v>155</v>
      </c>
      <c r="D109" s="7" t="s">
        <v>12</v>
      </c>
      <c r="E109" s="19">
        <v>6</v>
      </c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6">
        <v>1</v>
      </c>
      <c r="T109" s="20">
        <v>6</v>
      </c>
      <c r="U109" s="7">
        <v>99</v>
      </c>
    </row>
    <row r="110" spans="1:21" x14ac:dyDescent="0.25">
      <c r="A110" s="7" t="s">
        <v>275</v>
      </c>
      <c r="B110" s="7" t="s">
        <v>275</v>
      </c>
      <c r="C110" s="7" t="s">
        <v>276</v>
      </c>
      <c r="D110" s="7" t="s">
        <v>18</v>
      </c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>
        <v>4</v>
      </c>
      <c r="Q110" s="19">
        <v>2</v>
      </c>
      <c r="R110" s="19"/>
      <c r="S110" s="16">
        <v>2</v>
      </c>
      <c r="T110" s="20">
        <v>6</v>
      </c>
      <c r="U110" s="7">
        <v>99</v>
      </c>
    </row>
    <row r="111" spans="1:21" x14ac:dyDescent="0.25">
      <c r="A111" s="7" t="s">
        <v>248</v>
      </c>
      <c r="B111" s="7" t="s">
        <v>248</v>
      </c>
      <c r="C111" s="7" t="s">
        <v>249</v>
      </c>
      <c r="D111" s="7" t="s">
        <v>27</v>
      </c>
      <c r="E111" s="19"/>
      <c r="F111" s="19"/>
      <c r="G111" s="19"/>
      <c r="H111" s="19">
        <v>5.5</v>
      </c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6">
        <v>1</v>
      </c>
      <c r="T111" s="20">
        <v>5.5</v>
      </c>
      <c r="U111" s="7">
        <v>106</v>
      </c>
    </row>
    <row r="112" spans="1:21" x14ac:dyDescent="0.25">
      <c r="A112" s="7" t="s">
        <v>161</v>
      </c>
      <c r="B112" s="7" t="s">
        <v>161</v>
      </c>
      <c r="C112" s="7" t="s">
        <v>158</v>
      </c>
      <c r="D112" s="7" t="s">
        <v>21</v>
      </c>
      <c r="E112" s="19"/>
      <c r="F112" s="19"/>
      <c r="G112" s="19"/>
      <c r="H112" s="19"/>
      <c r="I112" s="19"/>
      <c r="J112" s="19">
        <v>5.5</v>
      </c>
      <c r="K112" s="19"/>
      <c r="L112" s="19"/>
      <c r="M112" s="19"/>
      <c r="N112" s="19"/>
      <c r="O112" s="19"/>
      <c r="P112" s="19"/>
      <c r="Q112" s="19"/>
      <c r="R112" s="19"/>
      <c r="S112" s="16">
        <v>1</v>
      </c>
      <c r="T112" s="20">
        <v>5.5</v>
      </c>
      <c r="U112" s="7">
        <v>106</v>
      </c>
    </row>
    <row r="113" spans="1:21" x14ac:dyDescent="0.25">
      <c r="A113" s="7" t="s">
        <v>282</v>
      </c>
      <c r="B113" s="7" t="s">
        <v>282</v>
      </c>
      <c r="C113" s="7" t="s">
        <v>57</v>
      </c>
      <c r="D113" s="7" t="s">
        <v>27</v>
      </c>
      <c r="E113" s="19"/>
      <c r="F113" s="19">
        <v>3.5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>
        <v>0</v>
      </c>
      <c r="Q113" s="19">
        <v>2</v>
      </c>
      <c r="R113" s="19"/>
      <c r="S113" s="16">
        <v>3</v>
      </c>
      <c r="T113" s="20">
        <v>5.5</v>
      </c>
      <c r="U113" s="7">
        <v>106</v>
      </c>
    </row>
    <row r="114" spans="1:21" x14ac:dyDescent="0.25">
      <c r="A114" s="7" t="s">
        <v>284</v>
      </c>
      <c r="B114" s="7" t="s">
        <v>284</v>
      </c>
      <c r="C114" s="7" t="s">
        <v>285</v>
      </c>
      <c r="D114" s="7" t="s">
        <v>18</v>
      </c>
      <c r="E114" s="19">
        <v>5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6">
        <v>1</v>
      </c>
      <c r="T114" s="20">
        <v>5</v>
      </c>
      <c r="U114" s="7">
        <v>109</v>
      </c>
    </row>
    <row r="115" spans="1:21" x14ac:dyDescent="0.25">
      <c r="A115" s="7" t="s">
        <v>187</v>
      </c>
      <c r="B115" s="7" t="s">
        <v>187</v>
      </c>
      <c r="C115" s="7" t="s">
        <v>52</v>
      </c>
      <c r="D115" s="7" t="s">
        <v>12</v>
      </c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>
        <v>5</v>
      </c>
      <c r="S115" s="16">
        <v>1</v>
      </c>
      <c r="T115" s="20">
        <v>5</v>
      </c>
      <c r="U115" s="7">
        <v>109</v>
      </c>
    </row>
    <row r="116" spans="1:21" x14ac:dyDescent="0.25">
      <c r="A116" s="7" t="s">
        <v>99</v>
      </c>
      <c r="B116" s="7" t="s">
        <v>99</v>
      </c>
      <c r="C116" s="7" t="s">
        <v>87</v>
      </c>
      <c r="D116" s="7" t="s">
        <v>12</v>
      </c>
      <c r="E116" s="19">
        <v>2.5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>
        <v>2.5</v>
      </c>
      <c r="S116" s="16">
        <v>2</v>
      </c>
      <c r="T116" s="20">
        <v>5</v>
      </c>
      <c r="U116" s="7">
        <v>109</v>
      </c>
    </row>
    <row r="117" spans="1:21" x14ac:dyDescent="0.25">
      <c r="A117" s="7" t="s">
        <v>107</v>
      </c>
      <c r="B117" s="7" t="s">
        <v>106</v>
      </c>
      <c r="C117" s="7" t="s">
        <v>241</v>
      </c>
      <c r="D117" s="7" t="s">
        <v>18</v>
      </c>
      <c r="E117" s="19">
        <v>5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6">
        <v>1</v>
      </c>
      <c r="T117" s="20">
        <v>5</v>
      </c>
      <c r="U117" s="7">
        <v>109</v>
      </c>
    </row>
    <row r="118" spans="1:21" x14ac:dyDescent="0.25">
      <c r="A118" s="7" t="s">
        <v>95</v>
      </c>
      <c r="B118" s="7" t="s">
        <v>95</v>
      </c>
      <c r="C118" s="7" t="s">
        <v>49</v>
      </c>
      <c r="D118" s="7" t="s">
        <v>27</v>
      </c>
      <c r="E118" s="19">
        <v>3</v>
      </c>
      <c r="F118" s="19"/>
      <c r="G118" s="19"/>
      <c r="H118" s="19"/>
      <c r="I118" s="19"/>
      <c r="J118" s="19"/>
      <c r="K118" s="19"/>
      <c r="L118" s="19"/>
      <c r="M118" s="19">
        <v>2</v>
      </c>
      <c r="N118" s="19"/>
      <c r="O118" s="19"/>
      <c r="P118" s="19"/>
      <c r="Q118" s="19"/>
      <c r="R118" s="19"/>
      <c r="S118" s="16">
        <v>2</v>
      </c>
      <c r="T118" s="20">
        <v>5</v>
      </c>
      <c r="U118" s="7">
        <v>109</v>
      </c>
    </row>
    <row r="119" spans="1:21" x14ac:dyDescent="0.25">
      <c r="A119" s="7" t="s">
        <v>174</v>
      </c>
      <c r="B119" s="7" t="s">
        <v>174</v>
      </c>
      <c r="C119" s="7" t="s">
        <v>175</v>
      </c>
      <c r="D119" s="7" t="s">
        <v>18</v>
      </c>
      <c r="E119" s="19">
        <v>5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6">
        <v>1</v>
      </c>
      <c r="T119" s="20">
        <v>5</v>
      </c>
      <c r="U119" s="7">
        <v>109</v>
      </c>
    </row>
    <row r="120" spans="1:21" x14ac:dyDescent="0.25">
      <c r="A120" s="7" t="s">
        <v>286</v>
      </c>
      <c r="B120" s="7" t="s">
        <v>286</v>
      </c>
      <c r="C120" s="7" t="s">
        <v>199</v>
      </c>
      <c r="D120" s="7" t="s">
        <v>18</v>
      </c>
      <c r="E120" s="19">
        <v>5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6">
        <v>1</v>
      </c>
      <c r="T120" s="20">
        <v>5</v>
      </c>
      <c r="U120" s="7">
        <v>109</v>
      </c>
    </row>
    <row r="121" spans="1:21" x14ac:dyDescent="0.25">
      <c r="A121" s="7" t="s">
        <v>283</v>
      </c>
      <c r="B121" s="7" t="s">
        <v>283</v>
      </c>
      <c r="C121" s="7" t="s">
        <v>32</v>
      </c>
      <c r="D121" s="7" t="s">
        <v>12</v>
      </c>
      <c r="E121" s="19">
        <v>5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6">
        <v>1</v>
      </c>
      <c r="T121" s="20">
        <v>5</v>
      </c>
      <c r="U121" s="7">
        <v>109</v>
      </c>
    </row>
    <row r="122" spans="1:21" x14ac:dyDescent="0.25">
      <c r="A122" s="7" t="s">
        <v>177</v>
      </c>
      <c r="B122" s="7" t="s">
        <v>86</v>
      </c>
      <c r="C122" s="7" t="s">
        <v>178</v>
      </c>
      <c r="D122" s="7" t="s">
        <v>12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>
        <v>3</v>
      </c>
      <c r="O122" s="19">
        <v>1.5</v>
      </c>
      <c r="P122" s="19"/>
      <c r="Q122" s="19"/>
      <c r="R122" s="19"/>
      <c r="S122" s="16">
        <v>2</v>
      </c>
      <c r="T122" s="20">
        <v>4.5</v>
      </c>
      <c r="U122" s="7">
        <v>117</v>
      </c>
    </row>
    <row r="123" spans="1:21" x14ac:dyDescent="0.25">
      <c r="A123" s="7" t="s">
        <v>288</v>
      </c>
      <c r="B123" s="7" t="s">
        <v>162</v>
      </c>
      <c r="C123" s="7" t="s">
        <v>289</v>
      </c>
      <c r="D123" s="7" t="s">
        <v>21</v>
      </c>
      <c r="E123" s="19">
        <v>4.5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6">
        <v>1</v>
      </c>
      <c r="T123" s="20">
        <v>4.5</v>
      </c>
      <c r="U123" s="7">
        <v>117</v>
      </c>
    </row>
    <row r="124" spans="1:21" x14ac:dyDescent="0.25">
      <c r="A124" s="7" t="s">
        <v>291</v>
      </c>
      <c r="B124" s="7" t="s">
        <v>78</v>
      </c>
      <c r="C124" s="7" t="s">
        <v>45</v>
      </c>
      <c r="D124" s="7" t="s">
        <v>18</v>
      </c>
      <c r="E124" s="19"/>
      <c r="F124" s="19">
        <v>4.5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6">
        <v>1</v>
      </c>
      <c r="T124" s="20">
        <v>4.5</v>
      </c>
      <c r="U124" s="7">
        <v>117</v>
      </c>
    </row>
    <row r="125" spans="1:21" x14ac:dyDescent="0.25">
      <c r="A125" s="7" t="s">
        <v>290</v>
      </c>
      <c r="B125" s="7" t="s">
        <v>290</v>
      </c>
      <c r="C125" s="7" t="s">
        <v>285</v>
      </c>
      <c r="D125" s="7" t="s">
        <v>18</v>
      </c>
      <c r="E125" s="19">
        <v>4.5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6">
        <v>1</v>
      </c>
      <c r="T125" s="20">
        <v>4.5</v>
      </c>
      <c r="U125" s="7">
        <v>117</v>
      </c>
    </row>
    <row r="126" spans="1:21" x14ac:dyDescent="0.25">
      <c r="A126" s="7" t="s">
        <v>191</v>
      </c>
      <c r="B126" s="7" t="s">
        <v>191</v>
      </c>
      <c r="C126" s="7" t="s">
        <v>192</v>
      </c>
      <c r="D126" s="7" t="s">
        <v>12</v>
      </c>
      <c r="E126" s="19"/>
      <c r="F126" s="19">
        <v>4.5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6">
        <v>1</v>
      </c>
      <c r="T126" s="20">
        <v>4.5</v>
      </c>
      <c r="U126" s="7">
        <v>117</v>
      </c>
    </row>
    <row r="127" spans="1:21" x14ac:dyDescent="0.25">
      <c r="A127" s="7" t="s">
        <v>287</v>
      </c>
      <c r="B127" s="7" t="s">
        <v>287</v>
      </c>
      <c r="C127" s="7" t="s">
        <v>267</v>
      </c>
      <c r="D127" s="7" t="s">
        <v>18</v>
      </c>
      <c r="E127" s="19">
        <v>4.5</v>
      </c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6">
        <v>1</v>
      </c>
      <c r="T127" s="20">
        <v>4.5</v>
      </c>
      <c r="U127" s="7">
        <v>117</v>
      </c>
    </row>
    <row r="128" spans="1:21" x14ac:dyDescent="0.25">
      <c r="A128" s="7" t="s">
        <v>292</v>
      </c>
      <c r="B128" s="7" t="s">
        <v>292</v>
      </c>
      <c r="C128" s="7" t="s">
        <v>293</v>
      </c>
      <c r="D128" s="7" t="s">
        <v>18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>
        <v>3</v>
      </c>
      <c r="O128" s="19">
        <v>1</v>
      </c>
      <c r="P128" s="19"/>
      <c r="Q128" s="19"/>
      <c r="R128" s="19"/>
      <c r="S128" s="16">
        <v>2</v>
      </c>
      <c r="T128" s="20">
        <v>4</v>
      </c>
      <c r="U128" s="7">
        <v>123</v>
      </c>
    </row>
    <row r="129" spans="1:21" x14ac:dyDescent="0.25">
      <c r="A129" s="7" t="s">
        <v>250</v>
      </c>
      <c r="B129" s="7" t="s">
        <v>250</v>
      </c>
      <c r="C129" s="7" t="s">
        <v>251</v>
      </c>
      <c r="D129" s="7" t="s">
        <v>21</v>
      </c>
      <c r="E129" s="19">
        <v>3.5</v>
      </c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6">
        <v>1</v>
      </c>
      <c r="T129" s="20">
        <v>3.5</v>
      </c>
      <c r="U129" s="7">
        <v>124</v>
      </c>
    </row>
    <row r="130" spans="1:21" x14ac:dyDescent="0.25">
      <c r="A130" s="7" t="s">
        <v>139</v>
      </c>
      <c r="B130" s="7" t="s">
        <v>139</v>
      </c>
      <c r="C130" s="7" t="s">
        <v>136</v>
      </c>
      <c r="D130" s="7" t="s">
        <v>21</v>
      </c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>
        <v>3.5</v>
      </c>
      <c r="S130" s="16">
        <v>1</v>
      </c>
      <c r="T130" s="20">
        <v>3.5</v>
      </c>
      <c r="U130" s="7">
        <v>124</v>
      </c>
    </row>
    <row r="131" spans="1:21" x14ac:dyDescent="0.25">
      <c r="A131" s="7" t="s">
        <v>294</v>
      </c>
      <c r="B131" s="7" t="s">
        <v>294</v>
      </c>
      <c r="C131" s="7" t="s">
        <v>69</v>
      </c>
      <c r="D131" s="7" t="s">
        <v>18</v>
      </c>
      <c r="E131" s="19"/>
      <c r="F131" s="19"/>
      <c r="G131" s="19"/>
      <c r="H131" s="19"/>
      <c r="I131" s="19"/>
      <c r="J131" s="19"/>
      <c r="K131" s="19"/>
      <c r="L131" s="19"/>
      <c r="M131" s="19"/>
      <c r="N131" s="19">
        <v>0.5</v>
      </c>
      <c r="O131" s="19">
        <v>3</v>
      </c>
      <c r="P131" s="19"/>
      <c r="Q131" s="19"/>
      <c r="R131" s="19"/>
      <c r="S131" s="16">
        <v>2</v>
      </c>
      <c r="T131" s="20">
        <v>3.5</v>
      </c>
      <c r="U131" s="7">
        <v>124</v>
      </c>
    </row>
    <row r="132" spans="1:21" x14ac:dyDescent="0.25">
      <c r="A132" s="7" t="s">
        <v>295</v>
      </c>
      <c r="B132" s="7" t="s">
        <v>250</v>
      </c>
      <c r="C132" s="7" t="s">
        <v>20</v>
      </c>
      <c r="D132" s="7" t="s">
        <v>21</v>
      </c>
      <c r="E132" s="7">
        <v>2.5</v>
      </c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16">
        <v>1</v>
      </c>
      <c r="T132" s="20">
        <v>2.5</v>
      </c>
      <c r="U132" s="7">
        <v>127</v>
      </c>
    </row>
    <row r="133" spans="1:21" x14ac:dyDescent="0.25">
      <c r="A133" s="7" t="s">
        <v>206</v>
      </c>
      <c r="B133" s="7" t="s">
        <v>206</v>
      </c>
      <c r="C133" s="7" t="s">
        <v>155</v>
      </c>
      <c r="D133" s="7" t="s">
        <v>12</v>
      </c>
      <c r="E133" s="7">
        <v>2.5</v>
      </c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16">
        <v>1</v>
      </c>
      <c r="T133" s="20">
        <v>2.5</v>
      </c>
      <c r="U133" s="7">
        <v>127</v>
      </c>
    </row>
    <row r="134" spans="1:21" x14ac:dyDescent="0.25">
      <c r="A134" s="7" t="s">
        <v>256</v>
      </c>
      <c r="B134" s="7" t="s">
        <v>256</v>
      </c>
      <c r="C134" s="7" t="s">
        <v>94</v>
      </c>
      <c r="D134" s="7" t="s">
        <v>18</v>
      </c>
      <c r="E134" s="7"/>
      <c r="F134" s="7"/>
      <c r="G134" s="7"/>
      <c r="H134" s="7"/>
      <c r="I134" s="7"/>
      <c r="J134" s="7"/>
      <c r="K134" s="7"/>
      <c r="L134" s="7"/>
      <c r="M134" s="7"/>
      <c r="N134" s="7">
        <v>0.5</v>
      </c>
      <c r="O134" s="7">
        <v>1.5</v>
      </c>
      <c r="P134" s="7"/>
      <c r="Q134" s="7"/>
      <c r="R134" s="7"/>
      <c r="S134" s="16">
        <v>2</v>
      </c>
      <c r="T134" s="20">
        <v>2</v>
      </c>
      <c r="U134" s="7">
        <v>129</v>
      </c>
    </row>
    <row r="135" spans="1:21" x14ac:dyDescent="0.25">
      <c r="A135" s="7" t="s">
        <v>100</v>
      </c>
      <c r="B135" s="7" t="s">
        <v>99</v>
      </c>
      <c r="C135" s="7" t="s">
        <v>14</v>
      </c>
      <c r="D135" s="7" t="s">
        <v>12</v>
      </c>
      <c r="E135" s="7">
        <v>2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16">
        <v>1</v>
      </c>
      <c r="T135" s="20">
        <v>2</v>
      </c>
      <c r="U135" s="7">
        <v>129</v>
      </c>
    </row>
    <row r="136" spans="1:21" x14ac:dyDescent="0.25">
      <c r="A136" s="7" t="s">
        <v>252</v>
      </c>
      <c r="B136" s="7" t="s">
        <v>253</v>
      </c>
      <c r="C136" s="7" t="s">
        <v>155</v>
      </c>
      <c r="D136" s="7" t="s">
        <v>12</v>
      </c>
      <c r="E136" s="7">
        <v>2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16">
        <v>1</v>
      </c>
      <c r="T136" s="20">
        <v>2</v>
      </c>
      <c r="U136" s="7">
        <v>129</v>
      </c>
    </row>
    <row r="137" spans="1:21" x14ac:dyDescent="0.25">
      <c r="A137" s="7" t="s">
        <v>296</v>
      </c>
      <c r="B137" s="7" t="s">
        <v>297</v>
      </c>
      <c r="C137" s="7" t="s">
        <v>298</v>
      </c>
      <c r="D137" s="7" t="s">
        <v>18</v>
      </c>
      <c r="E137" s="7">
        <v>2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16">
        <v>1</v>
      </c>
      <c r="T137" s="20">
        <v>2</v>
      </c>
      <c r="U137" s="7">
        <v>129</v>
      </c>
    </row>
    <row r="138" spans="1:21" x14ac:dyDescent="0.25">
      <c r="A138" s="7" t="s">
        <v>188</v>
      </c>
      <c r="B138" s="7" t="s">
        <v>188</v>
      </c>
      <c r="C138" s="7" t="s">
        <v>155</v>
      </c>
      <c r="D138" s="7" t="s">
        <v>12</v>
      </c>
      <c r="E138" s="7">
        <v>2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16">
        <v>1</v>
      </c>
      <c r="T138" s="20">
        <v>2</v>
      </c>
      <c r="U138" s="7">
        <v>129</v>
      </c>
    </row>
    <row r="139" spans="1:21" x14ac:dyDescent="0.25">
      <c r="A139" s="7" t="s">
        <v>207</v>
      </c>
      <c r="B139" s="7" t="s">
        <v>91</v>
      </c>
      <c r="C139" s="7" t="s">
        <v>204</v>
      </c>
      <c r="D139" s="7" t="s">
        <v>18</v>
      </c>
      <c r="E139" s="7"/>
      <c r="F139" s="7"/>
      <c r="G139" s="7"/>
      <c r="H139" s="7"/>
      <c r="I139" s="7"/>
      <c r="J139" s="7">
        <v>0</v>
      </c>
      <c r="K139" s="7">
        <v>2</v>
      </c>
      <c r="L139" s="7">
        <v>0</v>
      </c>
      <c r="M139" s="7"/>
      <c r="N139" s="7">
        <v>0</v>
      </c>
      <c r="O139" s="7">
        <v>0</v>
      </c>
      <c r="P139" s="7"/>
      <c r="Q139" s="7"/>
      <c r="R139" s="7"/>
      <c r="S139" s="16">
        <v>5</v>
      </c>
      <c r="T139" s="20">
        <v>2</v>
      </c>
      <c r="U139" s="7">
        <v>129</v>
      </c>
    </row>
    <row r="140" spans="1:21" x14ac:dyDescent="0.25">
      <c r="A140" s="7" t="s">
        <v>193</v>
      </c>
      <c r="B140" s="7" t="s">
        <v>194</v>
      </c>
      <c r="C140" s="7" t="s">
        <v>195</v>
      </c>
      <c r="D140" s="7" t="s">
        <v>18</v>
      </c>
      <c r="E140" s="7">
        <v>2</v>
      </c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16">
        <v>1</v>
      </c>
      <c r="T140" s="20">
        <v>2</v>
      </c>
      <c r="U140" s="7">
        <v>129</v>
      </c>
    </row>
    <row r="141" spans="1:21" x14ac:dyDescent="0.25">
      <c r="A141" s="7" t="s">
        <v>257</v>
      </c>
      <c r="B141" s="7" t="s">
        <v>257</v>
      </c>
      <c r="C141" s="7" t="s">
        <v>71</v>
      </c>
      <c r="D141" s="7" t="s">
        <v>18</v>
      </c>
      <c r="E141" s="7">
        <v>1.5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16">
        <v>1</v>
      </c>
      <c r="T141" s="20">
        <v>1.5</v>
      </c>
      <c r="U141" s="7">
        <v>136</v>
      </c>
    </row>
    <row r="142" spans="1:21" x14ac:dyDescent="0.25">
      <c r="A142" s="7" t="s">
        <v>317</v>
      </c>
      <c r="B142" s="7" t="s">
        <v>187</v>
      </c>
      <c r="C142" s="7" t="s">
        <v>98</v>
      </c>
      <c r="D142" s="7" t="s">
        <v>12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>
        <v>1</v>
      </c>
      <c r="S142" s="16">
        <v>1</v>
      </c>
      <c r="T142" s="20">
        <v>1</v>
      </c>
      <c r="U142" s="7">
        <v>137</v>
      </c>
    </row>
    <row r="143" spans="1:21" x14ac:dyDescent="0.25">
      <c r="A143" s="7" t="s">
        <v>148</v>
      </c>
      <c r="B143" s="7" t="s">
        <v>76</v>
      </c>
      <c r="C143" s="7" t="s">
        <v>32</v>
      </c>
      <c r="D143" s="7" t="s">
        <v>27</v>
      </c>
      <c r="E143" s="7">
        <v>1</v>
      </c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16">
        <v>1</v>
      </c>
      <c r="T143" s="20">
        <v>1</v>
      </c>
      <c r="U143" s="7">
        <v>137</v>
      </c>
    </row>
    <row r="144" spans="1:21" x14ac:dyDescent="0.25">
      <c r="A144" t="s">
        <v>299</v>
      </c>
      <c r="B144" t="s">
        <v>299</v>
      </c>
      <c r="C144" t="s">
        <v>269</v>
      </c>
      <c r="D144" t="s">
        <v>18</v>
      </c>
      <c r="P144">
        <v>1</v>
      </c>
      <c r="Q144">
        <v>0</v>
      </c>
      <c r="S144">
        <v>2</v>
      </c>
      <c r="T144">
        <v>1</v>
      </c>
      <c r="U144">
        <v>137</v>
      </c>
    </row>
    <row r="145" spans="1:21" x14ac:dyDescent="0.25">
      <c r="A145" t="s">
        <v>318</v>
      </c>
      <c r="B145" t="s">
        <v>318</v>
      </c>
      <c r="C145" t="s">
        <v>265</v>
      </c>
      <c r="D145" t="s">
        <v>18</v>
      </c>
      <c r="R145">
        <v>0</v>
      </c>
      <c r="S145">
        <v>1</v>
      </c>
      <c r="T145">
        <v>0</v>
      </c>
      <c r="U145">
        <v>140</v>
      </c>
    </row>
    <row r="146" spans="1:21" x14ac:dyDescent="0.25">
      <c r="A146" t="s">
        <v>108</v>
      </c>
      <c r="B146" t="s">
        <v>109</v>
      </c>
      <c r="C146" t="s">
        <v>57</v>
      </c>
      <c r="D146" t="s">
        <v>21</v>
      </c>
      <c r="R146">
        <v>0</v>
      </c>
      <c r="S146">
        <v>1</v>
      </c>
      <c r="T146">
        <v>0</v>
      </c>
      <c r="U146">
        <v>140</v>
      </c>
    </row>
    <row r="147" spans="1:21" x14ac:dyDescent="0.25">
      <c r="A147" t="s">
        <v>304</v>
      </c>
      <c r="B147" t="s">
        <v>247</v>
      </c>
      <c r="C147" t="s">
        <v>245</v>
      </c>
      <c r="D147" t="s">
        <v>18</v>
      </c>
      <c r="M147">
        <v>0</v>
      </c>
      <c r="S147">
        <v>1</v>
      </c>
      <c r="T147">
        <v>0</v>
      </c>
      <c r="U147">
        <v>140</v>
      </c>
    </row>
    <row r="148" spans="1:21" x14ac:dyDescent="0.25">
      <c r="A148" t="s">
        <v>189</v>
      </c>
      <c r="B148" t="s">
        <v>190</v>
      </c>
      <c r="C148" t="s">
        <v>155</v>
      </c>
      <c r="D148" t="s">
        <v>12</v>
      </c>
      <c r="E148">
        <v>0</v>
      </c>
      <c r="S148">
        <v>1</v>
      </c>
      <c r="T148">
        <v>0</v>
      </c>
      <c r="U148">
        <v>140</v>
      </c>
    </row>
    <row r="149" spans="1:21" x14ac:dyDescent="0.25">
      <c r="A149" t="s">
        <v>300</v>
      </c>
      <c r="B149" t="s">
        <v>301</v>
      </c>
      <c r="C149" t="s">
        <v>34</v>
      </c>
      <c r="D149" t="s">
        <v>27</v>
      </c>
      <c r="I149">
        <v>0</v>
      </c>
      <c r="J149">
        <v>0</v>
      </c>
      <c r="S149">
        <v>2</v>
      </c>
      <c r="T149">
        <v>0</v>
      </c>
      <c r="U149">
        <v>140</v>
      </c>
    </row>
    <row r="150" spans="1:21" x14ac:dyDescent="0.25">
      <c r="A150" t="s">
        <v>302</v>
      </c>
      <c r="B150" t="s">
        <v>303</v>
      </c>
      <c r="C150" t="s">
        <v>231</v>
      </c>
      <c r="D150" t="s">
        <v>21</v>
      </c>
      <c r="F150">
        <v>0</v>
      </c>
      <c r="S150">
        <v>1</v>
      </c>
      <c r="T150">
        <v>0</v>
      </c>
      <c r="U150">
        <v>140</v>
      </c>
    </row>
    <row r="151" spans="1:21" x14ac:dyDescent="0.25">
      <c r="A151" t="s">
        <v>90</v>
      </c>
      <c r="B151" t="s">
        <v>91</v>
      </c>
      <c r="C151" t="s">
        <v>43</v>
      </c>
      <c r="D151" t="s">
        <v>18</v>
      </c>
      <c r="E151">
        <v>0</v>
      </c>
      <c r="G151">
        <v>0</v>
      </c>
      <c r="S151">
        <v>2</v>
      </c>
      <c r="T151">
        <v>0</v>
      </c>
      <c r="U151">
        <v>140</v>
      </c>
    </row>
    <row r="152" spans="1:21" x14ac:dyDescent="0.25">
      <c r="A152" t="s">
        <v>232</v>
      </c>
      <c r="B152" t="s">
        <v>70</v>
      </c>
      <c r="C152" t="s">
        <v>158</v>
      </c>
      <c r="D152" t="s">
        <v>12</v>
      </c>
      <c r="J152">
        <v>0</v>
      </c>
      <c r="S152">
        <v>1</v>
      </c>
      <c r="T152">
        <v>0</v>
      </c>
      <c r="U152">
        <v>140</v>
      </c>
    </row>
  </sheetData>
  <autoFilter ref="A5:U143">
    <sortState ref="A6:U152">
      <sortCondition ref="U5:U143"/>
    </sortState>
  </autoFilter>
  <sortState ref="A6:U143">
    <sortCondition ref="U6:U143"/>
    <sortCondition ref="S6:S143"/>
  </sortState>
  <printOptions horizontalCentered="1"/>
  <pageMargins left="0.1" right="0.1" top="0.1" bottom="0.1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52"/>
  <sheetViews>
    <sheetView zoomScaleNormal="100" zoomScaleSheetLayoutView="100" workbookViewId="0">
      <pane xSplit="4" ySplit="5" topLeftCell="E6" activePane="bottomRight" state="frozen"/>
      <selection activeCell="B1" sqref="A1:XFD1048576"/>
      <selection pane="topRight" activeCell="B1" sqref="A1:XFD1048576"/>
      <selection pane="bottomLeft" activeCell="B1" sqref="A1:XFD1048576"/>
      <selection pane="bottomRight" sqref="A1:A1048576"/>
    </sheetView>
  </sheetViews>
  <sheetFormatPr defaultRowHeight="15.75" x14ac:dyDescent="0.25"/>
  <cols>
    <col min="1" max="1" width="18.125" hidden="1" customWidth="1"/>
    <col min="2" max="2" width="13.625" bestFit="1" customWidth="1"/>
    <col min="3" max="3" width="20.125" bestFit="1" customWidth="1"/>
    <col min="4" max="4" width="3.75" bestFit="1" customWidth="1"/>
    <col min="5" max="5" width="4.375" bestFit="1" customWidth="1"/>
    <col min="6" max="6" width="6.75" customWidth="1"/>
    <col min="7" max="7" width="5.125" customWidth="1"/>
    <col min="8" max="8" width="5.375" customWidth="1"/>
    <col min="9" max="9" width="4.25" bestFit="1" customWidth="1"/>
    <col min="10" max="11" width="4.375" bestFit="1" customWidth="1"/>
    <col min="12" max="12" width="5.125" customWidth="1"/>
    <col min="13" max="13" width="5.5" customWidth="1"/>
    <col min="14" max="16" width="4.375" bestFit="1" customWidth="1"/>
    <col min="17" max="17" width="5" customWidth="1"/>
    <col min="18" max="19" width="5.75" customWidth="1"/>
    <col min="20" max="20" width="8.25" bestFit="1" customWidth="1"/>
    <col min="21" max="21" width="5.25" bestFit="1" customWidth="1"/>
  </cols>
  <sheetData>
    <row r="1" spans="1:21" ht="18.75" x14ac:dyDescent="0.3">
      <c r="B1" s="17" t="str">
        <f>'Club Cup'!B1</f>
        <v>2016 MAD Dogs Club Cup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B2" s="57" t="s">
        <v>210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B3" s="12" t="str">
        <f>'T&amp;F CC'!B3</f>
        <v>(Best 10 Events)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5" spans="1:21" ht="47.25" x14ac:dyDescent="0.25">
      <c r="A5" s="14" t="s">
        <v>1</v>
      </c>
      <c r="B5" s="59" t="s">
        <v>125</v>
      </c>
      <c r="C5" s="59" t="s">
        <v>3</v>
      </c>
      <c r="D5" s="59" t="s">
        <v>126</v>
      </c>
      <c r="E5" s="59" t="s">
        <v>131</v>
      </c>
      <c r="F5" s="59" t="s">
        <v>130</v>
      </c>
      <c r="G5" s="59" t="s">
        <v>319</v>
      </c>
      <c r="H5" s="59" t="s">
        <v>310</v>
      </c>
      <c r="I5" s="59" t="s">
        <v>170</v>
      </c>
      <c r="J5" s="59" t="s">
        <v>208</v>
      </c>
      <c r="K5" s="59" t="s">
        <v>320</v>
      </c>
      <c r="L5" s="59" t="s">
        <v>321</v>
      </c>
      <c r="M5" s="59" t="s">
        <v>172</v>
      </c>
      <c r="N5" s="59" t="s">
        <v>322</v>
      </c>
      <c r="O5" s="59" t="s">
        <v>323</v>
      </c>
      <c r="P5" s="59" t="s">
        <v>324</v>
      </c>
      <c r="Q5" s="59" t="s">
        <v>325</v>
      </c>
      <c r="R5" s="59" t="s">
        <v>326</v>
      </c>
      <c r="S5" s="59" t="s">
        <v>122</v>
      </c>
      <c r="T5" s="59" t="s">
        <v>9</v>
      </c>
      <c r="U5" s="59" t="s">
        <v>123</v>
      </c>
    </row>
    <row r="6" spans="1:21" x14ac:dyDescent="0.25">
      <c r="A6" s="7" t="s">
        <v>38</v>
      </c>
      <c r="B6" s="21" t="s">
        <v>38</v>
      </c>
      <c r="C6" s="21" t="s">
        <v>20</v>
      </c>
      <c r="D6" s="21" t="s">
        <v>27</v>
      </c>
      <c r="E6" s="22">
        <v>6</v>
      </c>
      <c r="F6" s="22">
        <v>18</v>
      </c>
      <c r="G6" s="22">
        <v>17.5</v>
      </c>
      <c r="H6" s="22">
        <v>16.5</v>
      </c>
      <c r="I6" s="22">
        <v>16.5</v>
      </c>
      <c r="J6" s="22">
        <v>20</v>
      </c>
      <c r="K6" s="22">
        <v>11</v>
      </c>
      <c r="L6" s="22">
        <v>9</v>
      </c>
      <c r="M6" s="22">
        <v>10</v>
      </c>
      <c r="N6" s="22">
        <v>5</v>
      </c>
      <c r="O6" s="22">
        <v>4</v>
      </c>
      <c r="P6" s="22">
        <v>12</v>
      </c>
      <c r="Q6" s="22">
        <v>10</v>
      </c>
      <c r="R6" s="22">
        <v>10.5</v>
      </c>
      <c r="S6" s="34">
        <v>14</v>
      </c>
      <c r="T6" s="22">
        <v>142</v>
      </c>
      <c r="U6" s="34">
        <f>RANK(T6,$T$6:$T$41)</f>
        <v>1</v>
      </c>
    </row>
    <row r="7" spans="1:21" x14ac:dyDescent="0.25">
      <c r="A7" s="7" t="s">
        <v>65</v>
      </c>
      <c r="B7" s="23" t="s">
        <v>65</v>
      </c>
      <c r="C7" s="23" t="s">
        <v>53</v>
      </c>
      <c r="D7" s="23" t="s">
        <v>27</v>
      </c>
      <c r="E7" s="24">
        <v>11</v>
      </c>
      <c r="F7" s="24">
        <v>17</v>
      </c>
      <c r="G7" s="24">
        <v>9.5</v>
      </c>
      <c r="H7" s="24">
        <v>14</v>
      </c>
      <c r="I7" s="24"/>
      <c r="J7" s="24"/>
      <c r="K7" s="24">
        <v>14</v>
      </c>
      <c r="L7" s="24">
        <v>10</v>
      </c>
      <c r="M7" s="24"/>
      <c r="N7" s="24">
        <v>3</v>
      </c>
      <c r="O7" s="24">
        <v>0</v>
      </c>
      <c r="P7" s="24">
        <v>9</v>
      </c>
      <c r="Q7" s="24">
        <v>14</v>
      </c>
      <c r="R7" s="24">
        <v>20.5</v>
      </c>
      <c r="S7" s="35">
        <v>11</v>
      </c>
      <c r="T7" s="24">
        <v>122</v>
      </c>
      <c r="U7" s="35">
        <f t="shared" ref="U7:U41" si="0">RANK(T7,$T$6:$T$41)</f>
        <v>2</v>
      </c>
    </row>
    <row r="8" spans="1:21" ht="16.5" thickBot="1" x14ac:dyDescent="0.3">
      <c r="A8" s="7" t="s">
        <v>77</v>
      </c>
      <c r="B8" s="27" t="s">
        <v>77</v>
      </c>
      <c r="C8" s="27" t="s">
        <v>26</v>
      </c>
      <c r="D8" s="27" t="s">
        <v>27</v>
      </c>
      <c r="E8" s="28">
        <v>10</v>
      </c>
      <c r="F8" s="28">
        <v>7</v>
      </c>
      <c r="G8" s="28">
        <v>22</v>
      </c>
      <c r="H8" s="28">
        <v>8.5</v>
      </c>
      <c r="I8" s="28">
        <v>10</v>
      </c>
      <c r="J8" s="28">
        <v>12</v>
      </c>
      <c r="K8" s="28"/>
      <c r="L8" s="28"/>
      <c r="M8" s="28">
        <v>19.5</v>
      </c>
      <c r="N8" s="28">
        <v>4.5</v>
      </c>
      <c r="O8" s="28">
        <v>3.5</v>
      </c>
      <c r="P8" s="28"/>
      <c r="Q8" s="28"/>
      <c r="R8" s="28">
        <v>6</v>
      </c>
      <c r="S8" s="38">
        <v>10</v>
      </c>
      <c r="T8" s="29">
        <v>103</v>
      </c>
      <c r="U8" s="36">
        <f t="shared" si="0"/>
        <v>3</v>
      </c>
    </row>
    <row r="9" spans="1:21" ht="16.5" thickBot="1" x14ac:dyDescent="0.3">
      <c r="A9" t="s">
        <v>149</v>
      </c>
      <c r="B9" s="30" t="s">
        <v>149</v>
      </c>
      <c r="C9" s="31" t="s">
        <v>85</v>
      </c>
      <c r="D9" s="31" t="s">
        <v>27</v>
      </c>
      <c r="E9" s="32">
        <v>7</v>
      </c>
      <c r="F9" s="32">
        <v>18.5</v>
      </c>
      <c r="G9" s="32">
        <v>15.5</v>
      </c>
      <c r="H9" s="32">
        <v>5</v>
      </c>
      <c r="I9" s="32">
        <v>11.5</v>
      </c>
      <c r="J9" s="32">
        <v>19</v>
      </c>
      <c r="K9" s="32"/>
      <c r="L9" s="32"/>
      <c r="M9" s="32">
        <v>3.5</v>
      </c>
      <c r="N9" s="32"/>
      <c r="O9" s="32"/>
      <c r="P9" s="32"/>
      <c r="Q9" s="32"/>
      <c r="R9" s="32">
        <v>16.5</v>
      </c>
      <c r="S9" s="39">
        <v>8</v>
      </c>
      <c r="T9" s="32">
        <v>96.5</v>
      </c>
      <c r="U9" s="37">
        <f t="shared" si="0"/>
        <v>4</v>
      </c>
    </row>
    <row r="10" spans="1:21" x14ac:dyDescent="0.25">
      <c r="A10" s="7" t="s">
        <v>104</v>
      </c>
      <c r="B10" s="7" t="s">
        <v>103</v>
      </c>
      <c r="C10" s="7" t="s">
        <v>85</v>
      </c>
      <c r="D10" s="7" t="s">
        <v>27</v>
      </c>
      <c r="E10" s="19">
        <v>16</v>
      </c>
      <c r="F10" s="19">
        <v>21</v>
      </c>
      <c r="G10" s="19">
        <v>20</v>
      </c>
      <c r="H10" s="19"/>
      <c r="I10" s="19">
        <v>12</v>
      </c>
      <c r="J10" s="19">
        <v>14.5</v>
      </c>
      <c r="K10" s="19"/>
      <c r="L10" s="19"/>
      <c r="M10" s="19"/>
      <c r="N10" s="19"/>
      <c r="O10" s="19"/>
      <c r="P10" s="19"/>
      <c r="Q10" s="19"/>
      <c r="R10" s="19"/>
      <c r="S10" s="40">
        <v>5</v>
      </c>
      <c r="T10" s="20">
        <v>83.5</v>
      </c>
      <c r="U10" s="7">
        <f t="shared" si="0"/>
        <v>5</v>
      </c>
    </row>
    <row r="11" spans="1:21" x14ac:dyDescent="0.25">
      <c r="A11" s="7" t="s">
        <v>54</v>
      </c>
      <c r="B11" s="7" t="s">
        <v>56</v>
      </c>
      <c r="C11" s="7" t="s">
        <v>55</v>
      </c>
      <c r="D11" s="7" t="s">
        <v>27</v>
      </c>
      <c r="E11" s="19">
        <v>6</v>
      </c>
      <c r="F11" s="19">
        <v>12</v>
      </c>
      <c r="G11" s="19"/>
      <c r="H11" s="19"/>
      <c r="I11" s="19">
        <v>8.5</v>
      </c>
      <c r="J11" s="19"/>
      <c r="K11" s="19">
        <v>8</v>
      </c>
      <c r="L11" s="19">
        <v>8</v>
      </c>
      <c r="M11" s="19"/>
      <c r="N11" s="19">
        <v>6.5</v>
      </c>
      <c r="O11" s="19">
        <v>7.5</v>
      </c>
      <c r="P11" s="19"/>
      <c r="Q11" s="19"/>
      <c r="R11" s="19">
        <v>10</v>
      </c>
      <c r="S11" s="40">
        <v>8</v>
      </c>
      <c r="T11" s="20">
        <v>66.5</v>
      </c>
      <c r="U11" s="7">
        <f t="shared" si="0"/>
        <v>6</v>
      </c>
    </row>
    <row r="12" spans="1:21" x14ac:dyDescent="0.25">
      <c r="A12" s="7" t="s">
        <v>61</v>
      </c>
      <c r="B12" s="7" t="s">
        <v>61</v>
      </c>
      <c r="C12" s="7" t="s">
        <v>62</v>
      </c>
      <c r="D12" s="7" t="s">
        <v>27</v>
      </c>
      <c r="E12" s="19">
        <v>13</v>
      </c>
      <c r="F12" s="19">
        <v>12.5</v>
      </c>
      <c r="G12" s="19"/>
      <c r="H12" s="19"/>
      <c r="I12" s="19"/>
      <c r="J12" s="19">
        <v>4</v>
      </c>
      <c r="K12" s="19"/>
      <c r="L12" s="19"/>
      <c r="M12" s="19"/>
      <c r="N12" s="19">
        <v>4.5</v>
      </c>
      <c r="O12" s="19">
        <v>1.5</v>
      </c>
      <c r="P12" s="19">
        <v>6</v>
      </c>
      <c r="Q12" s="19">
        <v>8</v>
      </c>
      <c r="R12" s="19">
        <v>9.5</v>
      </c>
      <c r="S12" s="40">
        <v>8</v>
      </c>
      <c r="T12" s="20">
        <v>59</v>
      </c>
      <c r="U12" s="7">
        <f t="shared" si="0"/>
        <v>7</v>
      </c>
    </row>
    <row r="13" spans="1:21" x14ac:dyDescent="0.25">
      <c r="A13" s="7" t="s">
        <v>244</v>
      </c>
      <c r="B13" s="7" t="s">
        <v>140</v>
      </c>
      <c r="C13" s="7" t="s">
        <v>245</v>
      </c>
      <c r="D13" s="7" t="s">
        <v>27</v>
      </c>
      <c r="E13" s="19"/>
      <c r="F13" s="19"/>
      <c r="G13" s="19"/>
      <c r="H13" s="19"/>
      <c r="I13" s="19">
        <v>11.5</v>
      </c>
      <c r="J13" s="19">
        <v>10.5</v>
      </c>
      <c r="K13" s="19"/>
      <c r="L13" s="19"/>
      <c r="M13" s="19">
        <v>16</v>
      </c>
      <c r="N13" s="19"/>
      <c r="O13" s="19"/>
      <c r="P13" s="19"/>
      <c r="Q13" s="19"/>
      <c r="R13" s="19">
        <v>15</v>
      </c>
      <c r="S13" s="40">
        <v>4</v>
      </c>
      <c r="T13" s="20">
        <v>53</v>
      </c>
      <c r="U13" s="7">
        <f t="shared" si="0"/>
        <v>8</v>
      </c>
    </row>
    <row r="14" spans="1:21" x14ac:dyDescent="0.25">
      <c r="A14" s="7" t="s">
        <v>246</v>
      </c>
      <c r="B14" s="7" t="s">
        <v>89</v>
      </c>
      <c r="C14" s="7" t="s">
        <v>85</v>
      </c>
      <c r="D14" s="7" t="s">
        <v>27</v>
      </c>
      <c r="E14" s="19"/>
      <c r="F14" s="19"/>
      <c r="G14" s="19"/>
      <c r="H14" s="19"/>
      <c r="I14" s="19"/>
      <c r="J14" s="19">
        <v>14</v>
      </c>
      <c r="K14" s="19"/>
      <c r="L14" s="19"/>
      <c r="M14" s="19">
        <v>13.5</v>
      </c>
      <c r="N14" s="19"/>
      <c r="O14" s="19"/>
      <c r="P14" s="19"/>
      <c r="Q14" s="19"/>
      <c r="R14" s="19">
        <v>20</v>
      </c>
      <c r="S14" s="40">
        <v>3</v>
      </c>
      <c r="T14" s="20">
        <v>47.5</v>
      </c>
      <c r="U14" s="7">
        <f t="shared" si="0"/>
        <v>9</v>
      </c>
    </row>
    <row r="15" spans="1:21" x14ac:dyDescent="0.25">
      <c r="A15" s="7" t="s">
        <v>176</v>
      </c>
      <c r="B15" s="7" t="s">
        <v>176</v>
      </c>
      <c r="C15" s="7" t="s">
        <v>49</v>
      </c>
      <c r="D15" s="7" t="s">
        <v>27</v>
      </c>
      <c r="E15" s="19">
        <v>0</v>
      </c>
      <c r="F15" s="19"/>
      <c r="G15" s="19">
        <v>19</v>
      </c>
      <c r="H15" s="19">
        <v>5.5</v>
      </c>
      <c r="I15" s="19">
        <v>13</v>
      </c>
      <c r="J15" s="19"/>
      <c r="K15" s="19"/>
      <c r="L15" s="19"/>
      <c r="M15" s="19">
        <v>6</v>
      </c>
      <c r="N15" s="19"/>
      <c r="O15" s="19"/>
      <c r="P15" s="19"/>
      <c r="Q15" s="19"/>
      <c r="R15" s="19"/>
      <c r="S15" s="40">
        <v>5</v>
      </c>
      <c r="T15" s="20">
        <v>43.5</v>
      </c>
      <c r="U15" s="7">
        <f t="shared" si="0"/>
        <v>10</v>
      </c>
    </row>
    <row r="16" spans="1:21" x14ac:dyDescent="0.25">
      <c r="A16" s="7" t="s">
        <v>143</v>
      </c>
      <c r="B16" s="7" t="s">
        <v>109</v>
      </c>
      <c r="C16" s="7" t="s">
        <v>144</v>
      </c>
      <c r="D16" s="7" t="s">
        <v>27</v>
      </c>
      <c r="E16" s="19"/>
      <c r="F16" s="19"/>
      <c r="G16" s="19">
        <v>10.5</v>
      </c>
      <c r="H16" s="19">
        <v>16.5</v>
      </c>
      <c r="I16" s="19"/>
      <c r="J16" s="19"/>
      <c r="K16" s="19"/>
      <c r="L16" s="19"/>
      <c r="M16" s="19"/>
      <c r="N16" s="19"/>
      <c r="O16" s="19"/>
      <c r="P16" s="19"/>
      <c r="Q16" s="19"/>
      <c r="R16" s="19">
        <v>12.5</v>
      </c>
      <c r="S16" s="40">
        <v>3</v>
      </c>
      <c r="T16" s="20">
        <v>39.5</v>
      </c>
      <c r="U16" s="7">
        <f t="shared" si="0"/>
        <v>11</v>
      </c>
    </row>
    <row r="17" spans="1:21" x14ac:dyDescent="0.25">
      <c r="A17" s="7" t="s">
        <v>48</v>
      </c>
      <c r="B17" s="7" t="s">
        <v>48</v>
      </c>
      <c r="C17" s="7" t="s">
        <v>49</v>
      </c>
      <c r="D17" s="7" t="s">
        <v>27</v>
      </c>
      <c r="E17" s="19">
        <v>10</v>
      </c>
      <c r="F17" s="19"/>
      <c r="G17" s="19">
        <v>6.5</v>
      </c>
      <c r="H17" s="19">
        <v>5</v>
      </c>
      <c r="I17" s="19">
        <v>6</v>
      </c>
      <c r="J17" s="19"/>
      <c r="K17" s="19"/>
      <c r="L17" s="19"/>
      <c r="M17" s="19">
        <v>11</v>
      </c>
      <c r="N17" s="19"/>
      <c r="O17" s="19"/>
      <c r="P17" s="19"/>
      <c r="Q17" s="19"/>
      <c r="R17" s="19"/>
      <c r="S17" s="40">
        <v>5</v>
      </c>
      <c r="T17" s="20">
        <v>38.5</v>
      </c>
      <c r="U17" s="7">
        <f t="shared" si="0"/>
        <v>12</v>
      </c>
    </row>
    <row r="18" spans="1:21" x14ac:dyDescent="0.25">
      <c r="A18" s="7" t="s">
        <v>116</v>
      </c>
      <c r="B18" s="7" t="s">
        <v>116</v>
      </c>
      <c r="C18" s="7" t="s">
        <v>62</v>
      </c>
      <c r="D18" s="7" t="s">
        <v>27</v>
      </c>
      <c r="E18" s="19">
        <v>3</v>
      </c>
      <c r="F18" s="19">
        <v>7</v>
      </c>
      <c r="G18" s="19"/>
      <c r="H18" s="19"/>
      <c r="I18" s="19"/>
      <c r="J18" s="19">
        <v>6</v>
      </c>
      <c r="K18" s="19"/>
      <c r="L18" s="19"/>
      <c r="M18" s="19"/>
      <c r="N18" s="19">
        <v>3</v>
      </c>
      <c r="O18" s="19">
        <v>3</v>
      </c>
      <c r="P18" s="19">
        <v>2</v>
      </c>
      <c r="Q18" s="19">
        <v>1</v>
      </c>
      <c r="R18" s="19">
        <v>5.5</v>
      </c>
      <c r="S18" s="40">
        <v>8</v>
      </c>
      <c r="T18" s="20">
        <v>30.5</v>
      </c>
      <c r="U18" s="7">
        <f t="shared" si="0"/>
        <v>13</v>
      </c>
    </row>
    <row r="19" spans="1:21" x14ac:dyDescent="0.25">
      <c r="A19" s="7" t="s">
        <v>113</v>
      </c>
      <c r="B19" s="7" t="s">
        <v>113</v>
      </c>
      <c r="C19" s="7" t="s">
        <v>94</v>
      </c>
      <c r="D19" s="7" t="s">
        <v>27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v>10</v>
      </c>
      <c r="Q19" s="19">
        <v>10</v>
      </c>
      <c r="R19" s="19">
        <v>10.5</v>
      </c>
      <c r="S19" s="40">
        <v>3</v>
      </c>
      <c r="T19" s="20">
        <v>30.5</v>
      </c>
      <c r="U19" s="7">
        <f t="shared" si="0"/>
        <v>13</v>
      </c>
    </row>
    <row r="20" spans="1:21" x14ac:dyDescent="0.25">
      <c r="A20" s="7" t="s">
        <v>58</v>
      </c>
      <c r="B20" s="7" t="s">
        <v>58</v>
      </c>
      <c r="C20" s="7" t="s">
        <v>29</v>
      </c>
      <c r="D20" s="7" t="s">
        <v>27</v>
      </c>
      <c r="E20" s="19">
        <v>0</v>
      </c>
      <c r="F20" s="19"/>
      <c r="G20" s="19"/>
      <c r="H20" s="19"/>
      <c r="I20" s="19"/>
      <c r="J20" s="19">
        <v>7</v>
      </c>
      <c r="K20" s="19"/>
      <c r="L20" s="19"/>
      <c r="M20" s="19"/>
      <c r="N20" s="19">
        <v>4.5</v>
      </c>
      <c r="O20" s="19">
        <v>3</v>
      </c>
      <c r="P20" s="19">
        <v>4</v>
      </c>
      <c r="Q20" s="19">
        <v>8</v>
      </c>
      <c r="R20" s="19"/>
      <c r="S20" s="40">
        <v>6</v>
      </c>
      <c r="T20" s="20">
        <v>26.5</v>
      </c>
      <c r="U20" s="7">
        <f t="shared" si="0"/>
        <v>15</v>
      </c>
    </row>
    <row r="21" spans="1:21" x14ac:dyDescent="0.25">
      <c r="A21" s="7" t="s">
        <v>216</v>
      </c>
      <c r="B21" s="7" t="s">
        <v>216</v>
      </c>
      <c r="C21" s="7" t="s">
        <v>217</v>
      </c>
      <c r="D21" s="7" t="s">
        <v>27</v>
      </c>
      <c r="E21" s="19">
        <v>6</v>
      </c>
      <c r="F21" s="19"/>
      <c r="G21" s="19"/>
      <c r="H21" s="19"/>
      <c r="I21" s="19">
        <v>8</v>
      </c>
      <c r="J21" s="19"/>
      <c r="K21" s="19"/>
      <c r="L21" s="19"/>
      <c r="M21" s="19">
        <v>12</v>
      </c>
      <c r="N21" s="19"/>
      <c r="O21" s="19"/>
      <c r="P21" s="19"/>
      <c r="Q21" s="19"/>
      <c r="R21" s="19"/>
      <c r="S21" s="40">
        <v>3</v>
      </c>
      <c r="T21" s="20">
        <v>26</v>
      </c>
      <c r="U21" s="7">
        <f t="shared" si="0"/>
        <v>16</v>
      </c>
    </row>
    <row r="22" spans="1:21" x14ac:dyDescent="0.25">
      <c r="A22" s="7" t="s">
        <v>66</v>
      </c>
      <c r="B22" s="7" t="s">
        <v>67</v>
      </c>
      <c r="C22" s="7" t="s">
        <v>34</v>
      </c>
      <c r="D22" s="7" t="s">
        <v>27</v>
      </c>
      <c r="E22" s="19">
        <v>3.5</v>
      </c>
      <c r="F22" s="19"/>
      <c r="G22" s="19"/>
      <c r="H22" s="19"/>
      <c r="I22" s="19">
        <v>0</v>
      </c>
      <c r="J22" s="19">
        <v>16.5</v>
      </c>
      <c r="K22" s="19"/>
      <c r="L22" s="19"/>
      <c r="M22" s="19">
        <v>6</v>
      </c>
      <c r="N22" s="19"/>
      <c r="O22" s="19"/>
      <c r="P22" s="19"/>
      <c r="Q22" s="19"/>
      <c r="R22" s="19"/>
      <c r="S22" s="40">
        <v>4</v>
      </c>
      <c r="T22" s="20">
        <v>26</v>
      </c>
      <c r="U22" s="7">
        <f t="shared" si="0"/>
        <v>16</v>
      </c>
    </row>
    <row r="23" spans="1:21" x14ac:dyDescent="0.25">
      <c r="A23" s="7" t="s">
        <v>105</v>
      </c>
      <c r="B23" s="7" t="s">
        <v>105</v>
      </c>
      <c r="C23" s="7" t="s">
        <v>24</v>
      </c>
      <c r="D23" s="7" t="s">
        <v>27</v>
      </c>
      <c r="E23" s="19"/>
      <c r="F23" s="19"/>
      <c r="G23" s="19">
        <v>11</v>
      </c>
      <c r="H23" s="19">
        <v>8.5</v>
      </c>
      <c r="I23" s="19"/>
      <c r="J23" s="19"/>
      <c r="K23" s="19"/>
      <c r="L23" s="19"/>
      <c r="M23" s="19"/>
      <c r="N23" s="19"/>
      <c r="O23" s="19"/>
      <c r="P23" s="19"/>
      <c r="Q23" s="19"/>
      <c r="R23" s="19">
        <v>5.5</v>
      </c>
      <c r="S23" s="40">
        <v>3</v>
      </c>
      <c r="T23" s="20">
        <v>25</v>
      </c>
      <c r="U23" s="7">
        <f t="shared" si="0"/>
        <v>18</v>
      </c>
    </row>
    <row r="24" spans="1:21" x14ac:dyDescent="0.25">
      <c r="A24" s="7" t="s">
        <v>145</v>
      </c>
      <c r="B24" s="7" t="s">
        <v>145</v>
      </c>
      <c r="C24" s="7" t="s">
        <v>136</v>
      </c>
      <c r="D24" s="7" t="s">
        <v>27</v>
      </c>
      <c r="E24" s="19"/>
      <c r="F24" s="19">
        <v>16.5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>
        <v>7</v>
      </c>
      <c r="S24" s="40">
        <v>2</v>
      </c>
      <c r="T24" s="20">
        <v>23.5</v>
      </c>
      <c r="U24" s="7">
        <f t="shared" si="0"/>
        <v>19</v>
      </c>
    </row>
    <row r="25" spans="1:21" x14ac:dyDescent="0.25">
      <c r="A25" s="7" t="s">
        <v>258</v>
      </c>
      <c r="B25" s="7" t="s">
        <v>259</v>
      </c>
      <c r="C25" s="7" t="s">
        <v>165</v>
      </c>
      <c r="D25" s="7" t="s">
        <v>27</v>
      </c>
      <c r="E25" s="19"/>
      <c r="F25" s="19">
        <v>21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40">
        <v>1</v>
      </c>
      <c r="T25" s="20">
        <v>21</v>
      </c>
      <c r="U25" s="7">
        <f t="shared" si="0"/>
        <v>20</v>
      </c>
    </row>
    <row r="26" spans="1:21" x14ac:dyDescent="0.25">
      <c r="A26" s="7" t="s">
        <v>134</v>
      </c>
      <c r="B26" s="7" t="s">
        <v>134</v>
      </c>
      <c r="C26" s="7" t="s">
        <v>24</v>
      </c>
      <c r="D26" s="7" t="s">
        <v>27</v>
      </c>
      <c r="E26" s="19">
        <v>9</v>
      </c>
      <c r="F26" s="19"/>
      <c r="G26" s="19">
        <v>3.5</v>
      </c>
      <c r="H26" s="19">
        <v>5.5</v>
      </c>
      <c r="I26" s="19"/>
      <c r="J26" s="19"/>
      <c r="K26" s="19"/>
      <c r="L26" s="19"/>
      <c r="M26" s="19"/>
      <c r="N26" s="19"/>
      <c r="O26" s="19"/>
      <c r="P26" s="19"/>
      <c r="Q26" s="19"/>
      <c r="R26" s="19">
        <v>3</v>
      </c>
      <c r="S26" s="40">
        <v>4</v>
      </c>
      <c r="T26" s="20">
        <v>21</v>
      </c>
      <c r="U26" s="7">
        <f t="shared" si="0"/>
        <v>20</v>
      </c>
    </row>
    <row r="27" spans="1:21" x14ac:dyDescent="0.25">
      <c r="A27" s="7" t="s">
        <v>259</v>
      </c>
      <c r="B27" s="7" t="s">
        <v>259</v>
      </c>
      <c r="C27" s="7" t="s">
        <v>160</v>
      </c>
      <c r="D27" s="7" t="s">
        <v>27</v>
      </c>
      <c r="E27" s="19"/>
      <c r="F27" s="19">
        <v>18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40">
        <v>1</v>
      </c>
      <c r="T27" s="20">
        <v>18</v>
      </c>
      <c r="U27" s="7">
        <f t="shared" si="0"/>
        <v>22</v>
      </c>
    </row>
    <row r="28" spans="1:21" x14ac:dyDescent="0.25">
      <c r="A28" s="7" t="s">
        <v>28</v>
      </c>
      <c r="B28" s="7" t="s">
        <v>28</v>
      </c>
      <c r="C28" s="7" t="s">
        <v>29</v>
      </c>
      <c r="D28" s="7" t="s">
        <v>27</v>
      </c>
      <c r="E28" s="19">
        <v>4.5</v>
      </c>
      <c r="F28" s="19"/>
      <c r="G28" s="19"/>
      <c r="H28" s="19"/>
      <c r="I28" s="19"/>
      <c r="J28" s="19">
        <v>8</v>
      </c>
      <c r="K28" s="19"/>
      <c r="L28" s="19"/>
      <c r="M28" s="19"/>
      <c r="N28" s="19"/>
      <c r="O28" s="19"/>
      <c r="P28" s="19">
        <v>2</v>
      </c>
      <c r="Q28" s="19">
        <v>2</v>
      </c>
      <c r="R28" s="19"/>
      <c r="S28" s="40">
        <v>4</v>
      </c>
      <c r="T28" s="20">
        <v>16.5</v>
      </c>
      <c r="U28" s="7">
        <f t="shared" si="0"/>
        <v>23</v>
      </c>
    </row>
    <row r="29" spans="1:21" x14ac:dyDescent="0.25">
      <c r="A29" s="7" t="s">
        <v>117</v>
      </c>
      <c r="B29" s="7" t="s">
        <v>117</v>
      </c>
      <c r="C29" s="7" t="s">
        <v>24</v>
      </c>
      <c r="D29" s="7" t="s">
        <v>27</v>
      </c>
      <c r="E29" s="19"/>
      <c r="F29" s="19"/>
      <c r="G29" s="19">
        <v>12.5</v>
      </c>
      <c r="H29" s="19">
        <v>3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40">
        <v>2</v>
      </c>
      <c r="T29" s="20">
        <v>15.5</v>
      </c>
      <c r="U29" s="7">
        <f t="shared" si="0"/>
        <v>24</v>
      </c>
    </row>
    <row r="30" spans="1:21" x14ac:dyDescent="0.25">
      <c r="A30" s="7" t="s">
        <v>83</v>
      </c>
      <c r="B30" s="7" t="s">
        <v>83</v>
      </c>
      <c r="C30" s="7" t="s">
        <v>57</v>
      </c>
      <c r="D30" s="7" t="s">
        <v>27</v>
      </c>
      <c r="E30" s="19"/>
      <c r="F30" s="19">
        <v>14.5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40">
        <v>1</v>
      </c>
      <c r="T30" s="20">
        <v>14.5</v>
      </c>
      <c r="U30" s="7">
        <f t="shared" si="0"/>
        <v>25</v>
      </c>
    </row>
    <row r="31" spans="1:21" x14ac:dyDescent="0.25">
      <c r="A31" s="7" t="s">
        <v>33</v>
      </c>
      <c r="B31" s="7" t="s">
        <v>33</v>
      </c>
      <c r="C31" s="7" t="s">
        <v>34</v>
      </c>
      <c r="D31" s="7" t="s">
        <v>27</v>
      </c>
      <c r="E31" s="19"/>
      <c r="F31" s="19"/>
      <c r="G31" s="19"/>
      <c r="H31" s="19"/>
      <c r="I31" s="19">
        <v>9</v>
      </c>
      <c r="J31" s="19">
        <v>4.5</v>
      </c>
      <c r="K31" s="19"/>
      <c r="L31" s="19"/>
      <c r="M31" s="19"/>
      <c r="N31" s="19"/>
      <c r="O31" s="19"/>
      <c r="P31" s="19"/>
      <c r="Q31" s="19"/>
      <c r="R31" s="19"/>
      <c r="S31" s="40">
        <v>2</v>
      </c>
      <c r="T31" s="20">
        <v>13.5</v>
      </c>
      <c r="U31" s="7">
        <f t="shared" si="0"/>
        <v>26</v>
      </c>
    </row>
    <row r="32" spans="1:21" x14ac:dyDescent="0.25">
      <c r="A32" s="7" t="s">
        <v>201</v>
      </c>
      <c r="B32" s="7" t="s">
        <v>201</v>
      </c>
      <c r="C32" s="7" t="s">
        <v>136</v>
      </c>
      <c r="D32" s="7" t="s">
        <v>27</v>
      </c>
      <c r="E32" s="19"/>
      <c r="F32" s="19">
        <v>6.5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>
        <v>6.5</v>
      </c>
      <c r="S32" s="40">
        <v>2</v>
      </c>
      <c r="T32" s="20">
        <v>13</v>
      </c>
      <c r="U32" s="7">
        <f t="shared" si="0"/>
        <v>27</v>
      </c>
    </row>
    <row r="33" spans="1:21" x14ac:dyDescent="0.25">
      <c r="A33" s="7" t="s">
        <v>159</v>
      </c>
      <c r="B33" s="7" t="s">
        <v>159</v>
      </c>
      <c r="C33" s="7" t="s">
        <v>165</v>
      </c>
      <c r="D33" s="7" t="s">
        <v>27</v>
      </c>
      <c r="E33" s="19"/>
      <c r="F33" s="19">
        <v>13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40">
        <v>1</v>
      </c>
      <c r="T33" s="20">
        <v>13</v>
      </c>
      <c r="U33" s="7">
        <f t="shared" si="0"/>
        <v>27</v>
      </c>
    </row>
    <row r="34" spans="1:21" x14ac:dyDescent="0.25">
      <c r="A34" s="7" t="s">
        <v>84</v>
      </c>
      <c r="B34" s="7" t="s">
        <v>84</v>
      </c>
      <c r="C34" s="7" t="s">
        <v>85</v>
      </c>
      <c r="D34" s="7" t="s">
        <v>27</v>
      </c>
      <c r="E34" s="19"/>
      <c r="F34" s="19"/>
      <c r="G34" s="19"/>
      <c r="H34" s="19"/>
      <c r="I34" s="19"/>
      <c r="J34" s="19">
        <v>11.5</v>
      </c>
      <c r="K34" s="19"/>
      <c r="L34" s="19"/>
      <c r="M34" s="19"/>
      <c r="N34" s="19"/>
      <c r="O34" s="19"/>
      <c r="P34" s="19"/>
      <c r="Q34" s="19"/>
      <c r="R34" s="19"/>
      <c r="S34" s="40">
        <v>1</v>
      </c>
      <c r="T34" s="20">
        <v>11.5</v>
      </c>
      <c r="U34" s="7">
        <f t="shared" si="0"/>
        <v>29</v>
      </c>
    </row>
    <row r="35" spans="1:21" x14ac:dyDescent="0.25">
      <c r="A35" s="7" t="s">
        <v>101</v>
      </c>
      <c r="B35" s="7" t="s">
        <v>101</v>
      </c>
      <c r="C35" s="7" t="s">
        <v>102</v>
      </c>
      <c r="D35" s="7" t="s">
        <v>27</v>
      </c>
      <c r="E35" s="19"/>
      <c r="F35" s="19"/>
      <c r="G35" s="19"/>
      <c r="H35" s="19"/>
      <c r="I35" s="19"/>
      <c r="J35" s="19"/>
      <c r="K35" s="19"/>
      <c r="L35" s="19"/>
      <c r="M35" s="19">
        <v>10.5</v>
      </c>
      <c r="N35" s="19"/>
      <c r="O35" s="19"/>
      <c r="P35" s="19"/>
      <c r="Q35" s="19"/>
      <c r="R35" s="19"/>
      <c r="S35" s="40">
        <v>1</v>
      </c>
      <c r="T35" s="20">
        <v>10.5</v>
      </c>
      <c r="U35" s="7">
        <f t="shared" si="0"/>
        <v>30</v>
      </c>
    </row>
    <row r="36" spans="1:21" x14ac:dyDescent="0.25">
      <c r="A36" s="7" t="s">
        <v>82</v>
      </c>
      <c r="B36" s="7" t="s">
        <v>81</v>
      </c>
      <c r="C36" s="7" t="s">
        <v>49</v>
      </c>
      <c r="D36" s="7" t="s">
        <v>27</v>
      </c>
      <c r="E36" s="19">
        <v>8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40">
        <v>1</v>
      </c>
      <c r="T36" s="20">
        <v>8</v>
      </c>
      <c r="U36" s="7">
        <f t="shared" si="0"/>
        <v>31</v>
      </c>
    </row>
    <row r="37" spans="1:21" x14ac:dyDescent="0.25">
      <c r="A37" s="7" t="s">
        <v>248</v>
      </c>
      <c r="B37" s="7" t="s">
        <v>248</v>
      </c>
      <c r="C37" s="7" t="s">
        <v>249</v>
      </c>
      <c r="D37" s="7" t="s">
        <v>27</v>
      </c>
      <c r="E37" s="19"/>
      <c r="F37" s="19"/>
      <c r="G37" s="19"/>
      <c r="H37" s="19">
        <v>5.5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40">
        <v>1</v>
      </c>
      <c r="T37" s="20">
        <v>5.5</v>
      </c>
      <c r="U37" s="7">
        <f t="shared" si="0"/>
        <v>32</v>
      </c>
    </row>
    <row r="38" spans="1:21" x14ac:dyDescent="0.25">
      <c r="A38" s="7" t="s">
        <v>282</v>
      </c>
      <c r="B38" s="7" t="s">
        <v>282</v>
      </c>
      <c r="C38" s="7" t="s">
        <v>57</v>
      </c>
      <c r="D38" s="7" t="s">
        <v>27</v>
      </c>
      <c r="E38" s="19"/>
      <c r="F38" s="19">
        <v>3.5</v>
      </c>
      <c r="G38" s="19"/>
      <c r="H38" s="19"/>
      <c r="I38" s="19"/>
      <c r="J38" s="19"/>
      <c r="K38" s="19"/>
      <c r="L38" s="19"/>
      <c r="M38" s="19"/>
      <c r="N38" s="19"/>
      <c r="O38" s="19"/>
      <c r="P38" s="19">
        <v>0</v>
      </c>
      <c r="Q38" s="19">
        <v>2</v>
      </c>
      <c r="R38" s="19"/>
      <c r="S38" s="40">
        <v>3</v>
      </c>
      <c r="T38" s="20">
        <v>5.5</v>
      </c>
      <c r="U38" s="7">
        <f t="shared" si="0"/>
        <v>32</v>
      </c>
    </row>
    <row r="39" spans="1:21" x14ac:dyDescent="0.25">
      <c r="A39" s="7" t="s">
        <v>95</v>
      </c>
      <c r="B39" s="7" t="s">
        <v>95</v>
      </c>
      <c r="C39" s="7" t="s">
        <v>49</v>
      </c>
      <c r="D39" s="7" t="s">
        <v>27</v>
      </c>
      <c r="E39" s="19">
        <v>3</v>
      </c>
      <c r="F39" s="19"/>
      <c r="G39" s="19"/>
      <c r="H39" s="19"/>
      <c r="I39" s="19"/>
      <c r="J39" s="19"/>
      <c r="K39" s="19"/>
      <c r="L39" s="19"/>
      <c r="M39" s="19">
        <v>2</v>
      </c>
      <c r="N39" s="19"/>
      <c r="O39" s="19"/>
      <c r="P39" s="19"/>
      <c r="Q39" s="19"/>
      <c r="R39" s="19"/>
      <c r="S39" s="40">
        <v>2</v>
      </c>
      <c r="T39" s="20">
        <v>5</v>
      </c>
      <c r="U39" s="7">
        <f t="shared" si="0"/>
        <v>34</v>
      </c>
    </row>
    <row r="40" spans="1:21" x14ac:dyDescent="0.25">
      <c r="A40" s="7" t="s">
        <v>148</v>
      </c>
      <c r="B40" s="7" t="s">
        <v>76</v>
      </c>
      <c r="C40" s="7" t="s">
        <v>32</v>
      </c>
      <c r="D40" s="7" t="s">
        <v>27</v>
      </c>
      <c r="E40" s="19">
        <v>1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40">
        <v>1</v>
      </c>
      <c r="T40" s="20">
        <v>1</v>
      </c>
      <c r="U40" s="7">
        <f t="shared" si="0"/>
        <v>35</v>
      </c>
    </row>
    <row r="41" spans="1:21" x14ac:dyDescent="0.25">
      <c r="A41" s="7" t="s">
        <v>300</v>
      </c>
      <c r="B41" s="7" t="s">
        <v>301</v>
      </c>
      <c r="C41" s="7" t="s">
        <v>34</v>
      </c>
      <c r="D41" s="7" t="s">
        <v>27</v>
      </c>
      <c r="E41" s="19"/>
      <c r="F41" s="19"/>
      <c r="G41" s="19"/>
      <c r="H41" s="19"/>
      <c r="I41" s="19">
        <v>0</v>
      </c>
      <c r="J41" s="19">
        <v>0</v>
      </c>
      <c r="K41" s="19"/>
      <c r="L41" s="19"/>
      <c r="M41" s="19"/>
      <c r="N41" s="19"/>
      <c r="O41" s="19"/>
      <c r="P41" s="19"/>
      <c r="Q41" s="19"/>
      <c r="R41" s="19"/>
      <c r="S41" s="40">
        <v>2</v>
      </c>
      <c r="T41" s="20">
        <v>0</v>
      </c>
      <c r="U41" s="7">
        <f t="shared" si="0"/>
        <v>36</v>
      </c>
    </row>
    <row r="42" spans="1:21" x14ac:dyDescent="0.25">
      <c r="A42" s="7" t="s">
        <v>181</v>
      </c>
      <c r="B42" s="21" t="s">
        <v>181</v>
      </c>
      <c r="C42" s="21" t="s">
        <v>180</v>
      </c>
      <c r="D42" s="21" t="s">
        <v>12</v>
      </c>
      <c r="E42" s="22">
        <v>3.5</v>
      </c>
      <c r="F42" s="22"/>
      <c r="G42" s="22">
        <v>21.5</v>
      </c>
      <c r="H42" s="22">
        <v>6.5</v>
      </c>
      <c r="I42" s="22"/>
      <c r="J42" s="22"/>
      <c r="K42" s="22">
        <v>2</v>
      </c>
      <c r="L42" s="22">
        <v>6</v>
      </c>
      <c r="M42" s="22"/>
      <c r="N42" s="22">
        <v>5.5</v>
      </c>
      <c r="O42" s="22">
        <v>5.5</v>
      </c>
      <c r="P42" s="22">
        <v>6</v>
      </c>
      <c r="Q42" s="22">
        <v>6</v>
      </c>
      <c r="R42" s="22">
        <v>8.5</v>
      </c>
      <c r="S42" s="34">
        <v>10</v>
      </c>
      <c r="T42" s="22">
        <v>71</v>
      </c>
      <c r="U42" s="34">
        <f>RANK(T42,$T$42:$T$93)</f>
        <v>1</v>
      </c>
    </row>
    <row r="43" spans="1:21" x14ac:dyDescent="0.25">
      <c r="A43" s="7" t="s">
        <v>179</v>
      </c>
      <c r="B43" s="23" t="s">
        <v>179</v>
      </c>
      <c r="C43" s="23" t="s">
        <v>180</v>
      </c>
      <c r="D43" s="23" t="s">
        <v>12</v>
      </c>
      <c r="E43" s="24">
        <v>4</v>
      </c>
      <c r="F43" s="24"/>
      <c r="G43" s="24">
        <v>19.5</v>
      </c>
      <c r="H43" s="24">
        <v>8.5</v>
      </c>
      <c r="I43" s="24"/>
      <c r="J43" s="24"/>
      <c r="K43" s="24">
        <v>3</v>
      </c>
      <c r="L43" s="24">
        <v>1</v>
      </c>
      <c r="M43" s="24"/>
      <c r="N43" s="24">
        <v>4.5</v>
      </c>
      <c r="O43" s="24">
        <v>5.5</v>
      </c>
      <c r="P43" s="24">
        <v>6</v>
      </c>
      <c r="Q43" s="24">
        <v>6</v>
      </c>
      <c r="R43" s="24">
        <v>6</v>
      </c>
      <c r="S43" s="35">
        <v>10</v>
      </c>
      <c r="T43" s="24">
        <v>64</v>
      </c>
      <c r="U43" s="35">
        <f t="shared" ref="U43:U93" si="1">RANK(T43,$T$42:$T$93)</f>
        <v>2</v>
      </c>
    </row>
    <row r="44" spans="1:21" ht="16.5" thickBot="1" x14ac:dyDescent="0.3">
      <c r="A44" s="7" t="s">
        <v>138</v>
      </c>
      <c r="B44" s="27" t="s">
        <v>138</v>
      </c>
      <c r="C44" s="27" t="s">
        <v>71</v>
      </c>
      <c r="D44" s="27" t="s">
        <v>12</v>
      </c>
      <c r="E44" s="28">
        <v>8.5</v>
      </c>
      <c r="F44" s="28">
        <v>13</v>
      </c>
      <c r="G44" s="28"/>
      <c r="H44" s="28"/>
      <c r="I44" s="28">
        <v>9</v>
      </c>
      <c r="J44" s="28"/>
      <c r="K44" s="28"/>
      <c r="L44" s="28"/>
      <c r="M44" s="28"/>
      <c r="N44" s="28">
        <v>4</v>
      </c>
      <c r="O44" s="28">
        <v>3.5</v>
      </c>
      <c r="P44" s="28">
        <v>5</v>
      </c>
      <c r="Q44" s="28">
        <v>5</v>
      </c>
      <c r="R44" s="28">
        <v>12.5</v>
      </c>
      <c r="S44" s="38">
        <v>8</v>
      </c>
      <c r="T44" s="29">
        <v>60.5</v>
      </c>
      <c r="U44" s="36">
        <f t="shared" si="1"/>
        <v>3</v>
      </c>
    </row>
    <row r="45" spans="1:21" ht="16.5" thickBot="1" x14ac:dyDescent="0.3">
      <c r="A45" s="7" t="s">
        <v>89</v>
      </c>
      <c r="B45" s="30" t="s">
        <v>89</v>
      </c>
      <c r="C45" s="31" t="s">
        <v>80</v>
      </c>
      <c r="D45" s="31" t="s">
        <v>12</v>
      </c>
      <c r="E45" s="32">
        <v>12.5</v>
      </c>
      <c r="F45" s="32"/>
      <c r="G45" s="32">
        <v>2.5</v>
      </c>
      <c r="H45" s="32">
        <v>12.5</v>
      </c>
      <c r="I45" s="32">
        <v>12.5</v>
      </c>
      <c r="J45" s="32"/>
      <c r="K45" s="32"/>
      <c r="L45" s="32"/>
      <c r="M45" s="32"/>
      <c r="N45" s="32"/>
      <c r="O45" s="32"/>
      <c r="P45" s="32"/>
      <c r="Q45" s="32"/>
      <c r="R45" s="32">
        <v>15.5</v>
      </c>
      <c r="S45" s="39">
        <v>5</v>
      </c>
      <c r="T45" s="32">
        <v>55.5</v>
      </c>
      <c r="U45" s="37">
        <f t="shared" si="1"/>
        <v>4</v>
      </c>
    </row>
    <row r="46" spans="1:21" x14ac:dyDescent="0.25">
      <c r="A46" s="7" t="s">
        <v>42</v>
      </c>
      <c r="B46" s="7" t="s">
        <v>44</v>
      </c>
      <c r="C46" s="7" t="s">
        <v>43</v>
      </c>
      <c r="D46" s="7" t="s">
        <v>12</v>
      </c>
      <c r="E46" s="19">
        <v>5.5</v>
      </c>
      <c r="F46" s="19">
        <v>16</v>
      </c>
      <c r="G46" s="19"/>
      <c r="H46" s="19">
        <v>9</v>
      </c>
      <c r="I46" s="19">
        <v>4.5</v>
      </c>
      <c r="J46" s="19">
        <v>6</v>
      </c>
      <c r="K46" s="19"/>
      <c r="L46" s="19"/>
      <c r="M46" s="19">
        <v>8.5</v>
      </c>
      <c r="N46" s="19"/>
      <c r="O46" s="19"/>
      <c r="P46" s="19"/>
      <c r="Q46" s="19"/>
      <c r="R46" s="19"/>
      <c r="S46" s="40">
        <v>6</v>
      </c>
      <c r="T46" s="20">
        <v>49.5</v>
      </c>
      <c r="U46" s="7">
        <f t="shared" si="1"/>
        <v>5</v>
      </c>
    </row>
    <row r="47" spans="1:21" x14ac:dyDescent="0.25">
      <c r="A47" s="7" t="s">
        <v>213</v>
      </c>
      <c r="B47" s="7" t="s">
        <v>214</v>
      </c>
      <c r="C47" s="7" t="s">
        <v>215</v>
      </c>
      <c r="D47" s="7" t="s">
        <v>12</v>
      </c>
      <c r="E47" s="19">
        <v>6</v>
      </c>
      <c r="F47" s="19"/>
      <c r="G47" s="19">
        <v>15.5</v>
      </c>
      <c r="H47" s="19">
        <v>14.5</v>
      </c>
      <c r="I47" s="19"/>
      <c r="J47" s="19"/>
      <c r="K47" s="19"/>
      <c r="L47" s="19"/>
      <c r="M47" s="19"/>
      <c r="N47" s="19"/>
      <c r="O47" s="19"/>
      <c r="P47" s="19"/>
      <c r="Q47" s="19"/>
      <c r="R47" s="19">
        <v>8</v>
      </c>
      <c r="S47" s="40">
        <v>4</v>
      </c>
      <c r="T47" s="20">
        <v>44</v>
      </c>
      <c r="U47" s="7">
        <f t="shared" si="1"/>
        <v>6</v>
      </c>
    </row>
    <row r="48" spans="1:21" x14ac:dyDescent="0.25">
      <c r="A48" s="7" t="s">
        <v>152</v>
      </c>
      <c r="B48" s="7" t="s">
        <v>152</v>
      </c>
      <c r="C48" s="7" t="s">
        <v>93</v>
      </c>
      <c r="D48" s="7" t="s">
        <v>12</v>
      </c>
      <c r="E48" s="19">
        <v>13</v>
      </c>
      <c r="F48" s="19"/>
      <c r="G48" s="19"/>
      <c r="H48" s="19"/>
      <c r="I48" s="19">
        <v>9.5</v>
      </c>
      <c r="J48" s="19">
        <v>14</v>
      </c>
      <c r="K48" s="19"/>
      <c r="L48" s="19"/>
      <c r="M48" s="19"/>
      <c r="N48" s="19"/>
      <c r="O48" s="19"/>
      <c r="P48" s="19"/>
      <c r="Q48" s="19"/>
      <c r="R48" s="19"/>
      <c r="S48" s="40">
        <v>3</v>
      </c>
      <c r="T48" s="20">
        <v>36.5</v>
      </c>
      <c r="U48" s="7">
        <f t="shared" si="1"/>
        <v>7</v>
      </c>
    </row>
    <row r="49" spans="1:21" x14ac:dyDescent="0.25">
      <c r="A49" s="7" t="s">
        <v>218</v>
      </c>
      <c r="B49" s="7" t="s">
        <v>219</v>
      </c>
      <c r="C49" s="7" t="s">
        <v>215</v>
      </c>
      <c r="D49" s="7" t="s">
        <v>12</v>
      </c>
      <c r="E49" s="19"/>
      <c r="F49" s="19"/>
      <c r="G49" s="19">
        <v>15.5</v>
      </c>
      <c r="H49" s="19">
        <v>11</v>
      </c>
      <c r="I49" s="19"/>
      <c r="J49" s="19"/>
      <c r="K49" s="19"/>
      <c r="L49" s="19"/>
      <c r="M49" s="19"/>
      <c r="N49" s="19"/>
      <c r="O49" s="19"/>
      <c r="P49" s="19"/>
      <c r="Q49" s="19"/>
      <c r="R49" s="19">
        <v>8.5</v>
      </c>
      <c r="S49" s="40">
        <v>3</v>
      </c>
      <c r="T49" s="20">
        <v>35</v>
      </c>
      <c r="U49" s="7">
        <f t="shared" si="1"/>
        <v>8</v>
      </c>
    </row>
    <row r="50" spans="1:21" x14ac:dyDescent="0.25">
      <c r="A50" s="7" t="s">
        <v>154</v>
      </c>
      <c r="B50" s="7" t="s">
        <v>137</v>
      </c>
      <c r="C50" s="7" t="s">
        <v>93</v>
      </c>
      <c r="D50" s="7" t="s">
        <v>12</v>
      </c>
      <c r="E50" s="19">
        <v>10</v>
      </c>
      <c r="F50" s="19"/>
      <c r="G50" s="19"/>
      <c r="H50" s="19"/>
      <c r="I50" s="19">
        <v>10.5</v>
      </c>
      <c r="J50" s="19">
        <v>12.5</v>
      </c>
      <c r="K50" s="19"/>
      <c r="L50" s="19"/>
      <c r="M50" s="19"/>
      <c r="N50" s="19"/>
      <c r="O50" s="19"/>
      <c r="P50" s="19"/>
      <c r="Q50" s="19"/>
      <c r="R50" s="19"/>
      <c r="S50" s="40">
        <v>3</v>
      </c>
      <c r="T50" s="20">
        <v>33</v>
      </c>
      <c r="U50" s="7">
        <f t="shared" si="1"/>
        <v>9</v>
      </c>
    </row>
    <row r="51" spans="1:21" x14ac:dyDescent="0.25">
      <c r="A51" s="7" t="s">
        <v>153</v>
      </c>
      <c r="B51" s="7" t="s">
        <v>153</v>
      </c>
      <c r="C51" s="7" t="s">
        <v>112</v>
      </c>
      <c r="D51" s="7" t="s">
        <v>12</v>
      </c>
      <c r="E51" s="19">
        <v>8.5</v>
      </c>
      <c r="F51" s="19"/>
      <c r="G51" s="19"/>
      <c r="H51" s="19"/>
      <c r="I51" s="19"/>
      <c r="J51" s="19"/>
      <c r="K51" s="19"/>
      <c r="L51" s="19"/>
      <c r="M51" s="19"/>
      <c r="N51" s="19">
        <v>2</v>
      </c>
      <c r="O51" s="19">
        <v>5</v>
      </c>
      <c r="P51" s="19">
        <v>8</v>
      </c>
      <c r="Q51" s="19">
        <v>8</v>
      </c>
      <c r="R51" s="19"/>
      <c r="S51" s="40">
        <v>5</v>
      </c>
      <c r="T51" s="20">
        <v>31.5</v>
      </c>
      <c r="U51" s="7">
        <f t="shared" si="1"/>
        <v>10</v>
      </c>
    </row>
    <row r="52" spans="1:21" x14ac:dyDescent="0.25">
      <c r="A52" s="7" t="s">
        <v>203</v>
      </c>
      <c r="B52" s="7" t="s">
        <v>44</v>
      </c>
      <c r="C52" s="7" t="s">
        <v>204</v>
      </c>
      <c r="D52" s="7" t="s">
        <v>12</v>
      </c>
      <c r="E52" s="19"/>
      <c r="F52" s="19"/>
      <c r="G52" s="19">
        <v>9</v>
      </c>
      <c r="H52" s="19"/>
      <c r="I52" s="19"/>
      <c r="J52" s="19"/>
      <c r="K52" s="19">
        <v>9</v>
      </c>
      <c r="L52" s="19">
        <v>6</v>
      </c>
      <c r="M52" s="19"/>
      <c r="N52" s="19">
        <v>3</v>
      </c>
      <c r="O52" s="19">
        <v>3</v>
      </c>
      <c r="P52" s="19"/>
      <c r="Q52" s="19"/>
      <c r="R52" s="19"/>
      <c r="S52" s="40">
        <v>5</v>
      </c>
      <c r="T52" s="20">
        <v>30</v>
      </c>
      <c r="U52" s="7">
        <f t="shared" si="1"/>
        <v>11</v>
      </c>
    </row>
    <row r="53" spans="1:21" x14ac:dyDescent="0.25">
      <c r="A53" s="7" t="s">
        <v>72</v>
      </c>
      <c r="B53" s="7" t="s">
        <v>72</v>
      </c>
      <c r="C53" s="7" t="s">
        <v>73</v>
      </c>
      <c r="D53" s="7" t="s">
        <v>12</v>
      </c>
      <c r="E53" s="19"/>
      <c r="F53" s="19">
        <v>18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>
        <v>12</v>
      </c>
      <c r="S53" s="40">
        <v>2</v>
      </c>
      <c r="T53" s="20">
        <v>30</v>
      </c>
      <c r="U53" s="7">
        <f t="shared" si="1"/>
        <v>11</v>
      </c>
    </row>
    <row r="54" spans="1:21" x14ac:dyDescent="0.25">
      <c r="A54" s="7" t="s">
        <v>235</v>
      </c>
      <c r="B54" s="7" t="s">
        <v>235</v>
      </c>
      <c r="C54" s="7" t="s">
        <v>236</v>
      </c>
      <c r="D54" s="7" t="s">
        <v>12</v>
      </c>
      <c r="E54" s="19">
        <v>8</v>
      </c>
      <c r="F54" s="19"/>
      <c r="G54" s="19"/>
      <c r="H54" s="19"/>
      <c r="I54" s="19">
        <v>14.5</v>
      </c>
      <c r="J54" s="19"/>
      <c r="K54" s="19"/>
      <c r="L54" s="19"/>
      <c r="M54" s="19"/>
      <c r="N54" s="19"/>
      <c r="O54" s="19"/>
      <c r="P54" s="19"/>
      <c r="Q54" s="19"/>
      <c r="R54" s="19"/>
      <c r="S54" s="40">
        <v>2</v>
      </c>
      <c r="T54" s="20">
        <v>22.5</v>
      </c>
      <c r="U54" s="7">
        <f t="shared" si="1"/>
        <v>13</v>
      </c>
    </row>
    <row r="55" spans="1:21" x14ac:dyDescent="0.25">
      <c r="A55" s="7" t="s">
        <v>46</v>
      </c>
      <c r="B55" s="7" t="s">
        <v>44</v>
      </c>
      <c r="C55" s="7" t="s">
        <v>47</v>
      </c>
      <c r="D55" s="7" t="s">
        <v>12</v>
      </c>
      <c r="E55" s="19"/>
      <c r="F55" s="19"/>
      <c r="G55" s="19">
        <v>7</v>
      </c>
      <c r="H55" s="19">
        <v>11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40">
        <v>2</v>
      </c>
      <c r="T55" s="20">
        <v>18</v>
      </c>
      <c r="U55" s="7">
        <f t="shared" si="1"/>
        <v>14</v>
      </c>
    </row>
    <row r="56" spans="1:21" x14ac:dyDescent="0.25">
      <c r="A56" s="7" t="s">
        <v>260</v>
      </c>
      <c r="B56" s="7" t="s">
        <v>88</v>
      </c>
      <c r="C56" s="7" t="s">
        <v>236</v>
      </c>
      <c r="D56" s="7" t="s">
        <v>12</v>
      </c>
      <c r="E56" s="19">
        <v>9</v>
      </c>
      <c r="F56" s="19"/>
      <c r="G56" s="19"/>
      <c r="H56" s="19"/>
      <c r="I56" s="19">
        <v>8.5</v>
      </c>
      <c r="J56" s="19"/>
      <c r="K56" s="19"/>
      <c r="L56" s="19"/>
      <c r="M56" s="19"/>
      <c r="N56" s="19"/>
      <c r="O56" s="19"/>
      <c r="P56" s="19"/>
      <c r="Q56" s="19"/>
      <c r="R56" s="19"/>
      <c r="S56" s="40">
        <v>2</v>
      </c>
      <c r="T56" s="20">
        <v>17.5</v>
      </c>
      <c r="U56" s="7">
        <f t="shared" si="1"/>
        <v>15</v>
      </c>
    </row>
    <row r="57" spans="1:21" x14ac:dyDescent="0.25">
      <c r="A57" s="7" t="s">
        <v>224</v>
      </c>
      <c r="B57" s="7" t="s">
        <v>224</v>
      </c>
      <c r="C57" s="7" t="s">
        <v>225</v>
      </c>
      <c r="D57" s="7" t="s">
        <v>12</v>
      </c>
      <c r="E57" s="19">
        <v>7</v>
      </c>
      <c r="F57" s="19"/>
      <c r="G57" s="19"/>
      <c r="H57" s="19">
        <v>10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40">
        <v>2</v>
      </c>
      <c r="T57" s="20">
        <v>17</v>
      </c>
      <c r="U57" s="7">
        <f t="shared" si="1"/>
        <v>16</v>
      </c>
    </row>
    <row r="58" spans="1:21" x14ac:dyDescent="0.25">
      <c r="A58" s="7" t="s">
        <v>166</v>
      </c>
      <c r="B58" s="7" t="s">
        <v>166</v>
      </c>
      <c r="C58" s="7" t="s">
        <v>167</v>
      </c>
      <c r="D58" s="7" t="s">
        <v>12</v>
      </c>
      <c r="E58" s="19">
        <v>2</v>
      </c>
      <c r="F58" s="19"/>
      <c r="G58" s="19"/>
      <c r="H58" s="19"/>
      <c r="I58" s="19"/>
      <c r="J58" s="19">
        <v>11</v>
      </c>
      <c r="K58" s="19"/>
      <c r="L58" s="19"/>
      <c r="M58" s="19"/>
      <c r="N58" s="19"/>
      <c r="O58" s="19"/>
      <c r="P58" s="19"/>
      <c r="Q58" s="19"/>
      <c r="R58" s="19"/>
      <c r="S58" s="40">
        <v>2</v>
      </c>
      <c r="T58" s="20">
        <v>13</v>
      </c>
      <c r="U58" s="7">
        <f t="shared" si="1"/>
        <v>17</v>
      </c>
    </row>
    <row r="59" spans="1:21" x14ac:dyDescent="0.25">
      <c r="A59" s="7" t="s">
        <v>97</v>
      </c>
      <c r="B59" s="7" t="s">
        <v>96</v>
      </c>
      <c r="C59" s="7" t="s">
        <v>98</v>
      </c>
      <c r="D59" s="7" t="s">
        <v>12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>
        <v>12</v>
      </c>
      <c r="S59" s="40">
        <v>1</v>
      </c>
      <c r="T59" s="20">
        <v>12</v>
      </c>
      <c r="U59" s="7">
        <f t="shared" si="1"/>
        <v>18</v>
      </c>
    </row>
    <row r="60" spans="1:21" x14ac:dyDescent="0.25">
      <c r="A60" s="7" t="s">
        <v>186</v>
      </c>
      <c r="B60" s="7" t="s">
        <v>186</v>
      </c>
      <c r="C60" s="7" t="s">
        <v>178</v>
      </c>
      <c r="D60" s="7" t="s">
        <v>12</v>
      </c>
      <c r="E60" s="19">
        <v>5</v>
      </c>
      <c r="F60" s="19"/>
      <c r="G60" s="19"/>
      <c r="H60" s="19"/>
      <c r="I60" s="19"/>
      <c r="J60" s="19"/>
      <c r="K60" s="19">
        <v>2</v>
      </c>
      <c r="L60" s="19">
        <v>5</v>
      </c>
      <c r="M60" s="19"/>
      <c r="N60" s="19"/>
      <c r="O60" s="19"/>
      <c r="P60" s="19"/>
      <c r="Q60" s="19"/>
      <c r="R60" s="19"/>
      <c r="S60" s="40">
        <v>3</v>
      </c>
      <c r="T60" s="20">
        <v>12</v>
      </c>
      <c r="U60" s="7">
        <f t="shared" si="1"/>
        <v>18</v>
      </c>
    </row>
    <row r="61" spans="1:21" x14ac:dyDescent="0.25">
      <c r="A61" s="7" t="s">
        <v>118</v>
      </c>
      <c r="B61" s="7" t="s">
        <v>118</v>
      </c>
      <c r="C61" s="7" t="s">
        <v>52</v>
      </c>
      <c r="D61" s="7" t="s">
        <v>12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>
        <v>12</v>
      </c>
      <c r="S61" s="40">
        <v>1</v>
      </c>
      <c r="T61" s="20">
        <v>12</v>
      </c>
      <c r="U61" s="7">
        <f t="shared" si="1"/>
        <v>18</v>
      </c>
    </row>
    <row r="62" spans="1:21" x14ac:dyDescent="0.25">
      <c r="A62" s="7" t="s">
        <v>261</v>
      </c>
      <c r="B62" s="7" t="s">
        <v>196</v>
      </c>
      <c r="C62" s="7" t="s">
        <v>45</v>
      </c>
      <c r="D62" s="7" t="s">
        <v>12</v>
      </c>
      <c r="E62" s="19"/>
      <c r="F62" s="19">
        <v>11.5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40">
        <v>1</v>
      </c>
      <c r="T62" s="20">
        <v>11.5</v>
      </c>
      <c r="U62" s="7">
        <f t="shared" si="1"/>
        <v>21</v>
      </c>
    </row>
    <row r="63" spans="1:21" x14ac:dyDescent="0.25">
      <c r="A63" s="7" t="s">
        <v>263</v>
      </c>
      <c r="B63" s="7" t="s">
        <v>263</v>
      </c>
      <c r="C63" s="7" t="s">
        <v>160</v>
      </c>
      <c r="D63" s="7" t="s">
        <v>12</v>
      </c>
      <c r="E63" s="19"/>
      <c r="F63" s="19">
        <v>10.5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40">
        <v>1</v>
      </c>
      <c r="T63" s="20">
        <v>10.5</v>
      </c>
      <c r="U63" s="7">
        <f t="shared" si="1"/>
        <v>22</v>
      </c>
    </row>
    <row r="64" spans="1:21" x14ac:dyDescent="0.25">
      <c r="A64" s="7" t="s">
        <v>119</v>
      </c>
      <c r="B64" s="7" t="s">
        <v>118</v>
      </c>
      <c r="C64" s="7" t="s">
        <v>98</v>
      </c>
      <c r="D64" s="7" t="s">
        <v>12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>
        <v>10.5</v>
      </c>
      <c r="S64" s="40">
        <v>1</v>
      </c>
      <c r="T64" s="20">
        <v>10.5</v>
      </c>
      <c r="U64" s="7">
        <f t="shared" si="1"/>
        <v>22</v>
      </c>
    </row>
    <row r="65" spans="1:21" x14ac:dyDescent="0.25">
      <c r="A65" s="7" t="s">
        <v>81</v>
      </c>
      <c r="B65" s="7" t="s">
        <v>81</v>
      </c>
      <c r="C65" s="7" t="s">
        <v>51</v>
      </c>
      <c r="D65" s="7" t="s">
        <v>12</v>
      </c>
      <c r="E65" s="19">
        <v>10.5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40">
        <v>1</v>
      </c>
      <c r="T65" s="20">
        <v>10.5</v>
      </c>
      <c r="U65" s="7">
        <f t="shared" si="1"/>
        <v>22</v>
      </c>
    </row>
    <row r="66" spans="1:21" x14ac:dyDescent="0.25">
      <c r="A66" s="7" t="s">
        <v>242</v>
      </c>
      <c r="B66" s="7" t="s">
        <v>243</v>
      </c>
      <c r="C66" s="7" t="s">
        <v>231</v>
      </c>
      <c r="D66" s="7" t="s">
        <v>12</v>
      </c>
      <c r="E66" s="19"/>
      <c r="F66" s="19">
        <v>10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40">
        <v>1</v>
      </c>
      <c r="T66" s="20">
        <v>10</v>
      </c>
      <c r="U66" s="7">
        <f t="shared" si="1"/>
        <v>25</v>
      </c>
    </row>
    <row r="67" spans="1:21" x14ac:dyDescent="0.25">
      <c r="A67" s="7" t="s">
        <v>247</v>
      </c>
      <c r="B67" s="7" t="s">
        <v>247</v>
      </c>
      <c r="C67" s="7" t="s">
        <v>236</v>
      </c>
      <c r="D67" s="7" t="s">
        <v>12</v>
      </c>
      <c r="E67" s="19">
        <v>9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40">
        <v>1</v>
      </c>
      <c r="T67" s="20">
        <v>9</v>
      </c>
      <c r="U67" s="7">
        <f t="shared" si="1"/>
        <v>26</v>
      </c>
    </row>
    <row r="68" spans="1:21" x14ac:dyDescent="0.25">
      <c r="A68" s="7" t="s">
        <v>200</v>
      </c>
      <c r="B68" s="7" t="s">
        <v>168</v>
      </c>
      <c r="C68" s="7" t="s">
        <v>45</v>
      </c>
      <c r="D68" s="7" t="s">
        <v>12</v>
      </c>
      <c r="E68" s="19"/>
      <c r="F68" s="19">
        <v>9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40">
        <v>1</v>
      </c>
      <c r="T68" s="20">
        <v>9</v>
      </c>
      <c r="U68" s="7">
        <f t="shared" si="1"/>
        <v>26</v>
      </c>
    </row>
    <row r="69" spans="1:21" x14ac:dyDescent="0.25">
      <c r="A69" s="7" t="s">
        <v>59</v>
      </c>
      <c r="B69" s="7" t="s">
        <v>59</v>
      </c>
      <c r="C69" s="7" t="s">
        <v>60</v>
      </c>
      <c r="D69" s="7" t="s">
        <v>12</v>
      </c>
      <c r="E69" s="19"/>
      <c r="F69" s="19"/>
      <c r="G69" s="19">
        <v>8.5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40">
        <v>1</v>
      </c>
      <c r="T69" s="20">
        <v>8.5</v>
      </c>
      <c r="U69" s="7">
        <f t="shared" si="1"/>
        <v>28</v>
      </c>
    </row>
    <row r="70" spans="1:21" x14ac:dyDescent="0.25">
      <c r="A70" s="7" t="s">
        <v>198</v>
      </c>
      <c r="B70" s="7" t="s">
        <v>198</v>
      </c>
      <c r="C70" s="7" t="s">
        <v>192</v>
      </c>
      <c r="D70" s="7" t="s">
        <v>12</v>
      </c>
      <c r="E70" s="19"/>
      <c r="F70" s="19">
        <v>8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40">
        <v>1</v>
      </c>
      <c r="T70" s="20">
        <v>8</v>
      </c>
      <c r="U70" s="7">
        <f t="shared" si="1"/>
        <v>29</v>
      </c>
    </row>
    <row r="71" spans="1:21" x14ac:dyDescent="0.25">
      <c r="A71" s="7" t="s">
        <v>163</v>
      </c>
      <c r="B71" s="7" t="s">
        <v>31</v>
      </c>
      <c r="C71" s="7" t="s">
        <v>41</v>
      </c>
      <c r="D71" s="7" t="s">
        <v>12</v>
      </c>
      <c r="E71" s="19"/>
      <c r="F71" s="19"/>
      <c r="G71" s="19">
        <v>7.5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40">
        <v>1</v>
      </c>
      <c r="T71" s="20">
        <v>7.5</v>
      </c>
      <c r="U71" s="7">
        <f t="shared" si="1"/>
        <v>30</v>
      </c>
    </row>
    <row r="72" spans="1:21" x14ac:dyDescent="0.25">
      <c r="A72" s="7" t="s">
        <v>229</v>
      </c>
      <c r="B72" s="7" t="s">
        <v>230</v>
      </c>
      <c r="C72" s="7" t="s">
        <v>231</v>
      </c>
      <c r="D72" s="7" t="s">
        <v>12</v>
      </c>
      <c r="E72" s="19"/>
      <c r="F72" s="19">
        <v>7.5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40">
        <v>1</v>
      </c>
      <c r="T72" s="20">
        <v>7.5</v>
      </c>
      <c r="U72" s="7">
        <f t="shared" si="1"/>
        <v>30</v>
      </c>
    </row>
    <row r="73" spans="1:21" x14ac:dyDescent="0.25">
      <c r="A73" s="7" t="s">
        <v>50</v>
      </c>
      <c r="B73" s="7" t="s">
        <v>48</v>
      </c>
      <c r="C73" s="7" t="s">
        <v>51</v>
      </c>
      <c r="D73" s="7" t="s">
        <v>12</v>
      </c>
      <c r="E73" s="19">
        <v>7.5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40">
        <v>1</v>
      </c>
      <c r="T73" s="20">
        <v>7.5</v>
      </c>
      <c r="U73" s="7">
        <f t="shared" si="1"/>
        <v>30</v>
      </c>
    </row>
    <row r="74" spans="1:21" x14ac:dyDescent="0.25">
      <c r="A74" s="7" t="s">
        <v>13</v>
      </c>
      <c r="B74" s="7" t="s">
        <v>13</v>
      </c>
      <c r="C74" s="7" t="s">
        <v>14</v>
      </c>
      <c r="D74" s="7" t="s">
        <v>12</v>
      </c>
      <c r="E74" s="19">
        <v>5</v>
      </c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>
        <v>2.5</v>
      </c>
      <c r="S74" s="40">
        <v>2</v>
      </c>
      <c r="T74" s="20">
        <v>7.5</v>
      </c>
      <c r="U74" s="7">
        <f t="shared" si="1"/>
        <v>30</v>
      </c>
    </row>
    <row r="75" spans="1:21" x14ac:dyDescent="0.25">
      <c r="A75" s="7" t="s">
        <v>182</v>
      </c>
      <c r="B75" s="7" t="s">
        <v>183</v>
      </c>
      <c r="C75" s="7" t="s">
        <v>155</v>
      </c>
      <c r="D75" s="7" t="s">
        <v>12</v>
      </c>
      <c r="E75" s="19">
        <v>7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40">
        <v>1</v>
      </c>
      <c r="T75" s="20">
        <v>7</v>
      </c>
      <c r="U75" s="7">
        <f t="shared" si="1"/>
        <v>34</v>
      </c>
    </row>
    <row r="76" spans="1:21" x14ac:dyDescent="0.25">
      <c r="A76" s="7" t="s">
        <v>272</v>
      </c>
      <c r="B76" s="7" t="s">
        <v>176</v>
      </c>
      <c r="C76" s="7" t="s">
        <v>51</v>
      </c>
      <c r="D76" s="7" t="s">
        <v>12</v>
      </c>
      <c r="E76" s="19">
        <v>6.5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40">
        <v>1</v>
      </c>
      <c r="T76" s="20">
        <v>6.5</v>
      </c>
      <c r="U76" s="7">
        <f t="shared" si="1"/>
        <v>35</v>
      </c>
    </row>
    <row r="77" spans="1:21" x14ac:dyDescent="0.25">
      <c r="A77" s="7" t="s">
        <v>270</v>
      </c>
      <c r="B77" s="7" t="s">
        <v>271</v>
      </c>
      <c r="C77" s="7" t="s">
        <v>155</v>
      </c>
      <c r="D77" s="7" t="s">
        <v>12</v>
      </c>
      <c r="E77" s="19">
        <v>6.5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40">
        <v>1</v>
      </c>
      <c r="T77" s="20">
        <v>6.5</v>
      </c>
      <c r="U77" s="7">
        <f t="shared" si="1"/>
        <v>35</v>
      </c>
    </row>
    <row r="78" spans="1:21" x14ac:dyDescent="0.25">
      <c r="A78" s="7" t="s">
        <v>40</v>
      </c>
      <c r="B78" s="7" t="s">
        <v>40</v>
      </c>
      <c r="C78" s="7" t="s">
        <v>41</v>
      </c>
      <c r="D78" s="7" t="s">
        <v>12</v>
      </c>
      <c r="E78" s="19">
        <v>6.5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40">
        <v>1</v>
      </c>
      <c r="T78" s="20">
        <v>6.5</v>
      </c>
      <c r="U78" s="7">
        <f t="shared" si="1"/>
        <v>35</v>
      </c>
    </row>
    <row r="79" spans="1:21" x14ac:dyDescent="0.25">
      <c r="A79" s="7" t="s">
        <v>96</v>
      </c>
      <c r="B79" s="7" t="s">
        <v>96</v>
      </c>
      <c r="C79" s="7" t="s">
        <v>52</v>
      </c>
      <c r="D79" s="7" t="s">
        <v>12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>
        <v>6</v>
      </c>
      <c r="S79" s="40">
        <v>1</v>
      </c>
      <c r="T79" s="20">
        <v>6</v>
      </c>
      <c r="U79" s="7">
        <f t="shared" si="1"/>
        <v>38</v>
      </c>
    </row>
    <row r="80" spans="1:21" x14ac:dyDescent="0.25">
      <c r="A80" s="7" t="s">
        <v>150</v>
      </c>
      <c r="B80" s="7" t="s">
        <v>68</v>
      </c>
      <c r="C80" s="7" t="s">
        <v>39</v>
      </c>
      <c r="D80" s="7" t="s">
        <v>12</v>
      </c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>
        <v>4</v>
      </c>
      <c r="Q80" s="19">
        <v>2</v>
      </c>
      <c r="R80" s="19"/>
      <c r="S80" s="40">
        <v>2</v>
      </c>
      <c r="T80" s="20">
        <v>6</v>
      </c>
      <c r="U80" s="7">
        <f t="shared" si="1"/>
        <v>38</v>
      </c>
    </row>
    <row r="81" spans="1:21" x14ac:dyDescent="0.25">
      <c r="A81" s="7" t="s">
        <v>277</v>
      </c>
      <c r="B81" s="7" t="s">
        <v>278</v>
      </c>
      <c r="C81" s="7" t="s">
        <v>155</v>
      </c>
      <c r="D81" s="7" t="s">
        <v>12</v>
      </c>
      <c r="E81" s="19">
        <v>6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40">
        <v>1</v>
      </c>
      <c r="T81" s="20">
        <v>6</v>
      </c>
      <c r="U81" s="7">
        <f t="shared" si="1"/>
        <v>38</v>
      </c>
    </row>
    <row r="82" spans="1:21" x14ac:dyDescent="0.25">
      <c r="A82" s="7" t="s">
        <v>187</v>
      </c>
      <c r="B82" s="7" t="s">
        <v>187</v>
      </c>
      <c r="C82" s="7" t="s">
        <v>52</v>
      </c>
      <c r="D82" s="7" t="s">
        <v>12</v>
      </c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>
        <v>5</v>
      </c>
      <c r="S82" s="40">
        <v>1</v>
      </c>
      <c r="T82" s="20">
        <v>5</v>
      </c>
      <c r="U82" s="7">
        <f t="shared" si="1"/>
        <v>41</v>
      </c>
    </row>
    <row r="83" spans="1:21" x14ac:dyDescent="0.25">
      <c r="A83" s="7" t="s">
        <v>99</v>
      </c>
      <c r="B83" s="7" t="s">
        <v>99</v>
      </c>
      <c r="C83" s="7" t="s">
        <v>87</v>
      </c>
      <c r="D83" s="7" t="s">
        <v>12</v>
      </c>
      <c r="E83" s="19">
        <v>2.5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>
        <v>2.5</v>
      </c>
      <c r="S83" s="40">
        <v>2</v>
      </c>
      <c r="T83" s="20">
        <v>5</v>
      </c>
      <c r="U83" s="7">
        <f t="shared" si="1"/>
        <v>41</v>
      </c>
    </row>
    <row r="84" spans="1:21" x14ac:dyDescent="0.25">
      <c r="A84" s="7" t="s">
        <v>283</v>
      </c>
      <c r="B84" s="7" t="s">
        <v>283</v>
      </c>
      <c r="C84" s="7" t="s">
        <v>32</v>
      </c>
      <c r="D84" s="7" t="s">
        <v>12</v>
      </c>
      <c r="E84" s="19">
        <v>5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40">
        <v>1</v>
      </c>
      <c r="T84" s="20">
        <v>5</v>
      </c>
      <c r="U84" s="7">
        <f t="shared" si="1"/>
        <v>41</v>
      </c>
    </row>
    <row r="85" spans="1:21" x14ac:dyDescent="0.25">
      <c r="A85" s="7" t="s">
        <v>177</v>
      </c>
      <c r="B85" s="7" t="s">
        <v>86</v>
      </c>
      <c r="C85" s="7" t="s">
        <v>178</v>
      </c>
      <c r="D85" s="7" t="s">
        <v>12</v>
      </c>
      <c r="E85" s="19"/>
      <c r="F85" s="19"/>
      <c r="G85" s="19"/>
      <c r="H85" s="19"/>
      <c r="I85" s="19"/>
      <c r="J85" s="19"/>
      <c r="K85" s="19"/>
      <c r="L85" s="19"/>
      <c r="M85" s="19"/>
      <c r="N85" s="19">
        <v>3</v>
      </c>
      <c r="O85" s="19">
        <v>1.5</v>
      </c>
      <c r="P85" s="19"/>
      <c r="Q85" s="19"/>
      <c r="R85" s="19"/>
      <c r="S85" s="40">
        <v>2</v>
      </c>
      <c r="T85" s="20">
        <v>4.5</v>
      </c>
      <c r="U85" s="7">
        <f t="shared" si="1"/>
        <v>44</v>
      </c>
    </row>
    <row r="86" spans="1:21" x14ac:dyDescent="0.25">
      <c r="A86" s="7" t="s">
        <v>191</v>
      </c>
      <c r="B86" s="7" t="s">
        <v>191</v>
      </c>
      <c r="C86" s="7" t="s">
        <v>192</v>
      </c>
      <c r="D86" s="7" t="s">
        <v>12</v>
      </c>
      <c r="E86" s="19"/>
      <c r="F86" s="19">
        <v>4.5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40">
        <v>1</v>
      </c>
      <c r="T86" s="20">
        <v>4.5</v>
      </c>
      <c r="U86" s="7">
        <f t="shared" si="1"/>
        <v>44</v>
      </c>
    </row>
    <row r="87" spans="1:21" x14ac:dyDescent="0.25">
      <c r="A87" s="7" t="s">
        <v>206</v>
      </c>
      <c r="B87" s="7" t="s">
        <v>206</v>
      </c>
      <c r="C87" s="7" t="s">
        <v>155</v>
      </c>
      <c r="D87" s="7" t="s">
        <v>12</v>
      </c>
      <c r="E87" s="19">
        <v>2.5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40">
        <v>1</v>
      </c>
      <c r="T87" s="20">
        <v>2.5</v>
      </c>
      <c r="U87" s="7">
        <f t="shared" si="1"/>
        <v>46</v>
      </c>
    </row>
    <row r="88" spans="1:21" x14ac:dyDescent="0.25">
      <c r="A88" s="7" t="s">
        <v>100</v>
      </c>
      <c r="B88" s="7" t="s">
        <v>99</v>
      </c>
      <c r="C88" s="7" t="s">
        <v>14</v>
      </c>
      <c r="D88" s="7" t="s">
        <v>12</v>
      </c>
      <c r="E88" s="19">
        <v>2</v>
      </c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40">
        <v>1</v>
      </c>
      <c r="T88" s="20">
        <v>2</v>
      </c>
      <c r="U88" s="7">
        <f t="shared" si="1"/>
        <v>47</v>
      </c>
    </row>
    <row r="89" spans="1:21" x14ac:dyDescent="0.25">
      <c r="A89" s="7" t="s">
        <v>252</v>
      </c>
      <c r="B89" s="7" t="s">
        <v>253</v>
      </c>
      <c r="C89" s="7" t="s">
        <v>155</v>
      </c>
      <c r="D89" s="7" t="s">
        <v>12</v>
      </c>
      <c r="E89" s="19">
        <v>2</v>
      </c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40">
        <v>1</v>
      </c>
      <c r="T89" s="20">
        <v>2</v>
      </c>
      <c r="U89" s="7">
        <f t="shared" si="1"/>
        <v>47</v>
      </c>
    </row>
    <row r="90" spans="1:21" x14ac:dyDescent="0.25">
      <c r="A90" s="7" t="s">
        <v>188</v>
      </c>
      <c r="B90" s="7" t="s">
        <v>188</v>
      </c>
      <c r="C90" s="7" t="s">
        <v>155</v>
      </c>
      <c r="D90" s="7" t="s">
        <v>12</v>
      </c>
      <c r="E90" s="19">
        <v>2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40">
        <v>1</v>
      </c>
      <c r="T90" s="20">
        <v>2</v>
      </c>
      <c r="U90" s="7">
        <f t="shared" si="1"/>
        <v>47</v>
      </c>
    </row>
    <row r="91" spans="1:21" x14ac:dyDescent="0.25">
      <c r="A91" s="7" t="s">
        <v>317</v>
      </c>
      <c r="B91" s="7" t="s">
        <v>187</v>
      </c>
      <c r="C91" s="7" t="s">
        <v>98</v>
      </c>
      <c r="D91" s="7" t="s">
        <v>12</v>
      </c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>
        <v>1</v>
      </c>
      <c r="S91" s="40">
        <v>1</v>
      </c>
      <c r="T91" s="20">
        <v>1</v>
      </c>
      <c r="U91" s="7">
        <f t="shared" si="1"/>
        <v>50</v>
      </c>
    </row>
    <row r="92" spans="1:21" x14ac:dyDescent="0.25">
      <c r="A92" s="7" t="s">
        <v>189</v>
      </c>
      <c r="B92" s="7" t="s">
        <v>190</v>
      </c>
      <c r="C92" s="7" t="s">
        <v>155</v>
      </c>
      <c r="D92" s="7" t="s">
        <v>12</v>
      </c>
      <c r="E92" s="19">
        <v>0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40">
        <v>1</v>
      </c>
      <c r="T92" s="20">
        <v>0</v>
      </c>
      <c r="U92" s="7">
        <f t="shared" si="1"/>
        <v>51</v>
      </c>
    </row>
    <row r="93" spans="1:21" x14ac:dyDescent="0.25">
      <c r="A93" s="7" t="s">
        <v>232</v>
      </c>
      <c r="B93" s="7" t="s">
        <v>70</v>
      </c>
      <c r="C93" s="7" t="s">
        <v>158</v>
      </c>
      <c r="D93" s="7" t="s">
        <v>12</v>
      </c>
      <c r="E93" s="19"/>
      <c r="F93" s="19"/>
      <c r="G93" s="19"/>
      <c r="H93" s="19"/>
      <c r="I93" s="19"/>
      <c r="J93" s="19">
        <v>0</v>
      </c>
      <c r="K93" s="19"/>
      <c r="L93" s="19"/>
      <c r="M93" s="19"/>
      <c r="N93" s="19"/>
      <c r="O93" s="19"/>
      <c r="P93" s="19"/>
      <c r="Q93" s="19"/>
      <c r="R93" s="19"/>
      <c r="S93" s="40">
        <v>1</v>
      </c>
      <c r="T93" s="20">
        <v>0</v>
      </c>
      <c r="U93" s="7">
        <f t="shared" si="1"/>
        <v>51</v>
      </c>
    </row>
    <row r="94" spans="1:21" x14ac:dyDescent="0.25">
      <c r="A94" s="7" t="s">
        <v>237</v>
      </c>
      <c r="B94" s="21" t="s">
        <v>238</v>
      </c>
      <c r="C94" s="21" t="s">
        <v>239</v>
      </c>
      <c r="D94" s="21" t="s">
        <v>18</v>
      </c>
      <c r="E94" s="22"/>
      <c r="F94" s="22"/>
      <c r="G94" s="22"/>
      <c r="H94" s="22">
        <v>8.5</v>
      </c>
      <c r="I94" s="22"/>
      <c r="J94" s="22"/>
      <c r="K94" s="22">
        <v>3</v>
      </c>
      <c r="L94" s="22">
        <v>5</v>
      </c>
      <c r="M94" s="22"/>
      <c r="N94" s="22">
        <v>1</v>
      </c>
      <c r="O94" s="22">
        <v>2</v>
      </c>
      <c r="P94" s="22">
        <v>6</v>
      </c>
      <c r="Q94" s="22">
        <v>5</v>
      </c>
      <c r="R94" s="22"/>
      <c r="S94" s="34">
        <v>7</v>
      </c>
      <c r="T94" s="22">
        <v>30.5</v>
      </c>
      <c r="U94" s="34">
        <f>RANK(T94,$T$94:$T$131)</f>
        <v>1</v>
      </c>
    </row>
    <row r="95" spans="1:21" x14ac:dyDescent="0.25">
      <c r="A95" s="7" t="s">
        <v>74</v>
      </c>
      <c r="B95" s="23" t="s">
        <v>72</v>
      </c>
      <c r="C95" s="23" t="s">
        <v>57</v>
      </c>
      <c r="D95" s="23" t="s">
        <v>18</v>
      </c>
      <c r="E95" s="24"/>
      <c r="F95" s="24"/>
      <c r="G95" s="24"/>
      <c r="H95" s="24"/>
      <c r="I95" s="24"/>
      <c r="J95" s="24"/>
      <c r="K95" s="24"/>
      <c r="L95" s="24"/>
      <c r="M95" s="24"/>
      <c r="N95" s="24">
        <v>6</v>
      </c>
      <c r="O95" s="24">
        <v>6</v>
      </c>
      <c r="P95" s="24">
        <v>10</v>
      </c>
      <c r="Q95" s="24">
        <v>7</v>
      </c>
      <c r="R95" s="24"/>
      <c r="S95" s="35">
        <v>4</v>
      </c>
      <c r="T95" s="24">
        <v>29</v>
      </c>
      <c r="U95" s="35">
        <f t="shared" ref="U95:U131" si="2">RANK(T95,$T$94:$T$131)</f>
        <v>2</v>
      </c>
    </row>
    <row r="96" spans="1:21" ht="16.5" thickBot="1" x14ac:dyDescent="0.3">
      <c r="A96" s="7" t="s">
        <v>255</v>
      </c>
      <c r="B96" s="27" t="s">
        <v>255</v>
      </c>
      <c r="C96" s="27" t="s">
        <v>178</v>
      </c>
      <c r="D96" s="27" t="s">
        <v>18</v>
      </c>
      <c r="E96" s="28">
        <v>4.5</v>
      </c>
      <c r="F96" s="28"/>
      <c r="G96" s="28"/>
      <c r="H96" s="28"/>
      <c r="I96" s="28"/>
      <c r="J96" s="28"/>
      <c r="K96" s="28">
        <v>1</v>
      </c>
      <c r="L96" s="28">
        <v>4</v>
      </c>
      <c r="M96" s="28"/>
      <c r="N96" s="28">
        <v>4</v>
      </c>
      <c r="O96" s="28">
        <v>4.5</v>
      </c>
      <c r="P96" s="28">
        <v>6</v>
      </c>
      <c r="Q96" s="28">
        <v>2</v>
      </c>
      <c r="R96" s="28"/>
      <c r="S96" s="38">
        <v>7</v>
      </c>
      <c r="T96" s="29">
        <v>26</v>
      </c>
      <c r="U96" s="36">
        <f t="shared" si="2"/>
        <v>3</v>
      </c>
    </row>
    <row r="97" spans="1:21" ht="16.5" thickBot="1" x14ac:dyDescent="0.3">
      <c r="A97" s="7" t="s">
        <v>137</v>
      </c>
      <c r="B97" s="30" t="s">
        <v>137</v>
      </c>
      <c r="C97" s="31" t="s">
        <v>112</v>
      </c>
      <c r="D97" s="31" t="s">
        <v>18</v>
      </c>
      <c r="E97" s="32">
        <v>9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>
        <v>9</v>
      </c>
      <c r="Q97" s="32">
        <v>8</v>
      </c>
      <c r="R97" s="32"/>
      <c r="S97" s="39">
        <v>3</v>
      </c>
      <c r="T97" s="32">
        <v>26</v>
      </c>
      <c r="U97" s="37">
        <f t="shared" si="2"/>
        <v>3</v>
      </c>
    </row>
    <row r="98" spans="1:21" x14ac:dyDescent="0.25">
      <c r="A98" s="7" t="s">
        <v>220</v>
      </c>
      <c r="B98" s="7" t="s">
        <v>221</v>
      </c>
      <c r="C98" s="7" t="s">
        <v>215</v>
      </c>
      <c r="D98" s="7" t="s">
        <v>18</v>
      </c>
      <c r="E98" s="19"/>
      <c r="F98" s="19"/>
      <c r="G98" s="19">
        <v>8.5</v>
      </c>
      <c r="H98" s="19">
        <v>4</v>
      </c>
      <c r="I98" s="19"/>
      <c r="J98" s="19"/>
      <c r="K98" s="19"/>
      <c r="L98" s="19"/>
      <c r="M98" s="19"/>
      <c r="N98" s="19"/>
      <c r="O98" s="19"/>
      <c r="P98" s="19"/>
      <c r="Q98" s="19"/>
      <c r="R98" s="19">
        <v>7.5</v>
      </c>
      <c r="S98" s="40">
        <v>3</v>
      </c>
      <c r="T98" s="20">
        <v>20</v>
      </c>
      <c r="U98" s="7">
        <f t="shared" si="2"/>
        <v>5</v>
      </c>
    </row>
    <row r="99" spans="1:21" x14ac:dyDescent="0.25">
      <c r="A99" s="7" t="s">
        <v>92</v>
      </c>
      <c r="B99" s="7" t="s">
        <v>92</v>
      </c>
      <c r="C99" s="7" t="s">
        <v>93</v>
      </c>
      <c r="D99" s="7" t="s">
        <v>18</v>
      </c>
      <c r="E99" s="19">
        <v>8</v>
      </c>
      <c r="F99" s="19"/>
      <c r="G99" s="19"/>
      <c r="H99" s="19"/>
      <c r="I99" s="19">
        <v>3.5</v>
      </c>
      <c r="J99" s="19">
        <v>7</v>
      </c>
      <c r="K99" s="19"/>
      <c r="L99" s="19"/>
      <c r="M99" s="19"/>
      <c r="N99" s="19"/>
      <c r="O99" s="19"/>
      <c r="P99" s="19"/>
      <c r="Q99" s="19"/>
      <c r="R99" s="19"/>
      <c r="S99" s="40">
        <v>3</v>
      </c>
      <c r="T99" s="20">
        <v>18.5</v>
      </c>
      <c r="U99" s="7">
        <f t="shared" si="2"/>
        <v>6</v>
      </c>
    </row>
    <row r="100" spans="1:21" x14ac:dyDescent="0.25">
      <c r="A100" s="7" t="s">
        <v>146</v>
      </c>
      <c r="B100" s="7" t="s">
        <v>146</v>
      </c>
      <c r="C100" s="7" t="s">
        <v>147</v>
      </c>
      <c r="D100" s="7" t="s">
        <v>18</v>
      </c>
      <c r="E100" s="19">
        <v>0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>
        <v>7</v>
      </c>
      <c r="Q100" s="19">
        <v>5</v>
      </c>
      <c r="R100" s="19">
        <v>5.5</v>
      </c>
      <c r="S100" s="40">
        <v>4</v>
      </c>
      <c r="T100" s="20">
        <v>17.5</v>
      </c>
      <c r="U100" s="7">
        <f t="shared" si="2"/>
        <v>7</v>
      </c>
    </row>
    <row r="101" spans="1:21" x14ac:dyDescent="0.25">
      <c r="A101" s="7" t="s">
        <v>196</v>
      </c>
      <c r="B101" s="7" t="s">
        <v>196</v>
      </c>
      <c r="C101" s="7" t="s">
        <v>197</v>
      </c>
      <c r="D101" s="7" t="s">
        <v>18</v>
      </c>
      <c r="E101" s="19"/>
      <c r="F101" s="19"/>
      <c r="G101" s="19">
        <v>11</v>
      </c>
      <c r="H101" s="19">
        <v>6</v>
      </c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40">
        <v>2</v>
      </c>
      <c r="T101" s="20">
        <v>17</v>
      </c>
      <c r="U101" s="7">
        <f t="shared" si="2"/>
        <v>8</v>
      </c>
    </row>
    <row r="102" spans="1:21" x14ac:dyDescent="0.25">
      <c r="A102" s="7" t="s">
        <v>184</v>
      </c>
      <c r="B102" s="7" t="s">
        <v>86</v>
      </c>
      <c r="C102" s="7" t="s">
        <v>185</v>
      </c>
      <c r="D102" s="7" t="s">
        <v>18</v>
      </c>
      <c r="E102" s="19">
        <v>4</v>
      </c>
      <c r="F102" s="19"/>
      <c r="G102" s="19"/>
      <c r="H102" s="19"/>
      <c r="I102" s="19"/>
      <c r="J102" s="19"/>
      <c r="K102" s="19"/>
      <c r="L102" s="19"/>
      <c r="M102" s="19"/>
      <c r="N102" s="19">
        <v>4.5</v>
      </c>
      <c r="O102" s="19">
        <v>3</v>
      </c>
      <c r="P102" s="19">
        <v>2</v>
      </c>
      <c r="Q102" s="19">
        <v>1</v>
      </c>
      <c r="R102" s="19"/>
      <c r="S102" s="40">
        <v>5</v>
      </c>
      <c r="T102" s="20">
        <v>14.5</v>
      </c>
      <c r="U102" s="7">
        <f t="shared" si="2"/>
        <v>9</v>
      </c>
    </row>
    <row r="103" spans="1:21" x14ac:dyDescent="0.25">
      <c r="A103" s="7" t="s">
        <v>226</v>
      </c>
      <c r="B103" s="7" t="s">
        <v>226</v>
      </c>
      <c r="C103" s="7" t="s">
        <v>227</v>
      </c>
      <c r="D103" s="7" t="s">
        <v>18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>
        <v>1</v>
      </c>
      <c r="O103" s="19">
        <v>3.5</v>
      </c>
      <c r="P103" s="19">
        <v>2</v>
      </c>
      <c r="Q103" s="19">
        <v>0</v>
      </c>
      <c r="R103" s="19">
        <v>6</v>
      </c>
      <c r="S103" s="40">
        <v>5</v>
      </c>
      <c r="T103" s="20">
        <v>12.5</v>
      </c>
      <c r="U103" s="7">
        <f t="shared" si="2"/>
        <v>10</v>
      </c>
    </row>
    <row r="104" spans="1:21" x14ac:dyDescent="0.25">
      <c r="A104" s="7" t="s">
        <v>264</v>
      </c>
      <c r="B104" s="7" t="s">
        <v>264</v>
      </c>
      <c r="C104" s="7" t="s">
        <v>265</v>
      </c>
      <c r="D104" s="7" t="s">
        <v>18</v>
      </c>
      <c r="E104" s="19">
        <v>2.5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>
        <v>7</v>
      </c>
      <c r="S104" s="40">
        <v>2</v>
      </c>
      <c r="T104" s="20">
        <v>9.5</v>
      </c>
      <c r="U104" s="7">
        <f t="shared" si="2"/>
        <v>11</v>
      </c>
    </row>
    <row r="105" spans="1:21" x14ac:dyDescent="0.25">
      <c r="A105" s="7" t="s">
        <v>15</v>
      </c>
      <c r="B105" s="7" t="s">
        <v>17</v>
      </c>
      <c r="C105" s="7" t="s">
        <v>16</v>
      </c>
      <c r="D105" s="7" t="s">
        <v>18</v>
      </c>
      <c r="E105" s="19">
        <v>9.5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40">
        <v>1</v>
      </c>
      <c r="T105" s="20">
        <v>9.5</v>
      </c>
      <c r="U105" s="7">
        <f t="shared" si="2"/>
        <v>11</v>
      </c>
    </row>
    <row r="106" spans="1:21" x14ac:dyDescent="0.25">
      <c r="A106" s="7" t="s">
        <v>114</v>
      </c>
      <c r="B106" s="7" t="s">
        <v>115</v>
      </c>
      <c r="C106" s="7" t="s">
        <v>60</v>
      </c>
      <c r="D106" s="7" t="s">
        <v>18</v>
      </c>
      <c r="E106" s="19"/>
      <c r="F106" s="19"/>
      <c r="G106" s="19">
        <v>8.5</v>
      </c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40">
        <v>1</v>
      </c>
      <c r="T106" s="20">
        <v>8.5</v>
      </c>
      <c r="U106" s="7">
        <f t="shared" si="2"/>
        <v>13</v>
      </c>
    </row>
    <row r="107" spans="1:21" x14ac:dyDescent="0.25">
      <c r="A107" s="7" t="s">
        <v>266</v>
      </c>
      <c r="B107" s="7" t="s">
        <v>266</v>
      </c>
      <c r="C107" s="7" t="s">
        <v>267</v>
      </c>
      <c r="D107" s="7" t="s">
        <v>18</v>
      </c>
      <c r="E107" s="19">
        <v>7.5</v>
      </c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40">
        <v>1</v>
      </c>
      <c r="T107" s="20">
        <v>7.5</v>
      </c>
      <c r="U107" s="7">
        <f t="shared" si="2"/>
        <v>14</v>
      </c>
    </row>
    <row r="108" spans="1:21" x14ac:dyDescent="0.25">
      <c r="A108" s="7" t="s">
        <v>25</v>
      </c>
      <c r="B108" s="7" t="s">
        <v>25</v>
      </c>
      <c r="C108" s="7" t="s">
        <v>26</v>
      </c>
      <c r="D108" s="7" t="s">
        <v>18</v>
      </c>
      <c r="E108" s="19">
        <v>7.5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40">
        <v>1</v>
      </c>
      <c r="T108" s="20">
        <v>7.5</v>
      </c>
      <c r="U108" s="7">
        <f t="shared" si="2"/>
        <v>14</v>
      </c>
    </row>
    <row r="109" spans="1:21" x14ac:dyDescent="0.25">
      <c r="A109" s="7" t="s">
        <v>268</v>
      </c>
      <c r="B109" s="7" t="s">
        <v>268</v>
      </c>
      <c r="C109" s="7" t="s">
        <v>269</v>
      </c>
      <c r="D109" s="7" t="s">
        <v>18</v>
      </c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>
        <v>4</v>
      </c>
      <c r="Q109" s="19">
        <v>3</v>
      </c>
      <c r="R109" s="19"/>
      <c r="S109" s="40">
        <v>2</v>
      </c>
      <c r="T109" s="20">
        <v>7</v>
      </c>
      <c r="U109" s="7">
        <f t="shared" si="2"/>
        <v>16</v>
      </c>
    </row>
    <row r="110" spans="1:21" x14ac:dyDescent="0.25">
      <c r="A110" s="7" t="s">
        <v>205</v>
      </c>
      <c r="B110" s="7" t="s">
        <v>205</v>
      </c>
      <c r="C110" s="7" t="s">
        <v>202</v>
      </c>
      <c r="D110" s="7" t="s">
        <v>18</v>
      </c>
      <c r="E110" s="19">
        <v>6</v>
      </c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40">
        <v>1</v>
      </c>
      <c r="T110" s="20">
        <v>6</v>
      </c>
      <c r="U110" s="7">
        <f t="shared" si="2"/>
        <v>17</v>
      </c>
    </row>
    <row r="111" spans="1:21" x14ac:dyDescent="0.25">
      <c r="A111" s="7" t="s">
        <v>279</v>
      </c>
      <c r="B111" s="7" t="s">
        <v>280</v>
      </c>
      <c r="C111" s="7" t="s">
        <v>281</v>
      </c>
      <c r="D111" s="7" t="s">
        <v>18</v>
      </c>
      <c r="E111" s="19">
        <v>6</v>
      </c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40">
        <v>1</v>
      </c>
      <c r="T111" s="20">
        <v>6</v>
      </c>
      <c r="U111" s="7">
        <f t="shared" si="2"/>
        <v>17</v>
      </c>
    </row>
    <row r="112" spans="1:21" x14ac:dyDescent="0.25">
      <c r="A112" s="7" t="s">
        <v>273</v>
      </c>
      <c r="B112" s="7" t="s">
        <v>274</v>
      </c>
      <c r="C112" s="7" t="s">
        <v>269</v>
      </c>
      <c r="D112" s="7" t="s">
        <v>18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>
        <v>1</v>
      </c>
      <c r="Q112" s="19">
        <v>5</v>
      </c>
      <c r="R112" s="19"/>
      <c r="S112" s="40">
        <v>2</v>
      </c>
      <c r="T112" s="20">
        <v>6</v>
      </c>
      <c r="U112" s="7">
        <f t="shared" si="2"/>
        <v>17</v>
      </c>
    </row>
    <row r="113" spans="1:21" x14ac:dyDescent="0.25">
      <c r="A113" s="7" t="s">
        <v>275</v>
      </c>
      <c r="B113" s="7" t="s">
        <v>275</v>
      </c>
      <c r="C113" s="7" t="s">
        <v>276</v>
      </c>
      <c r="D113" s="7" t="s">
        <v>18</v>
      </c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>
        <v>4</v>
      </c>
      <c r="Q113" s="19">
        <v>2</v>
      </c>
      <c r="R113" s="19"/>
      <c r="S113" s="40">
        <v>2</v>
      </c>
      <c r="T113" s="20">
        <v>6</v>
      </c>
      <c r="U113" s="7">
        <f t="shared" si="2"/>
        <v>17</v>
      </c>
    </row>
    <row r="114" spans="1:21" x14ac:dyDescent="0.25">
      <c r="A114" s="7" t="s">
        <v>284</v>
      </c>
      <c r="B114" s="7" t="s">
        <v>284</v>
      </c>
      <c r="C114" s="7" t="s">
        <v>285</v>
      </c>
      <c r="D114" s="7" t="s">
        <v>18</v>
      </c>
      <c r="E114" s="19">
        <v>5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40">
        <v>1</v>
      </c>
      <c r="T114" s="20">
        <v>5</v>
      </c>
      <c r="U114" s="7">
        <f t="shared" si="2"/>
        <v>21</v>
      </c>
    </row>
    <row r="115" spans="1:21" x14ac:dyDescent="0.25">
      <c r="A115" s="7" t="s">
        <v>107</v>
      </c>
      <c r="B115" s="7" t="s">
        <v>106</v>
      </c>
      <c r="C115" s="7" t="s">
        <v>241</v>
      </c>
      <c r="D115" s="7" t="s">
        <v>18</v>
      </c>
      <c r="E115" s="19">
        <v>5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40">
        <v>1</v>
      </c>
      <c r="T115" s="20">
        <v>5</v>
      </c>
      <c r="U115" s="7">
        <f t="shared" si="2"/>
        <v>21</v>
      </c>
    </row>
    <row r="116" spans="1:21" x14ac:dyDescent="0.25">
      <c r="A116" s="7" t="s">
        <v>174</v>
      </c>
      <c r="B116" s="7" t="s">
        <v>174</v>
      </c>
      <c r="C116" s="7" t="s">
        <v>175</v>
      </c>
      <c r="D116" s="7" t="s">
        <v>18</v>
      </c>
      <c r="E116" s="19">
        <v>5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40">
        <v>1</v>
      </c>
      <c r="T116" s="20">
        <v>5</v>
      </c>
      <c r="U116" s="7">
        <f t="shared" si="2"/>
        <v>21</v>
      </c>
    </row>
    <row r="117" spans="1:21" x14ac:dyDescent="0.25">
      <c r="A117" s="7" t="s">
        <v>286</v>
      </c>
      <c r="B117" s="7" t="s">
        <v>286</v>
      </c>
      <c r="C117" s="7" t="s">
        <v>199</v>
      </c>
      <c r="D117" s="7" t="s">
        <v>18</v>
      </c>
      <c r="E117" s="19">
        <v>5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40">
        <v>1</v>
      </c>
      <c r="T117" s="20">
        <v>5</v>
      </c>
      <c r="U117" s="7">
        <f t="shared" si="2"/>
        <v>21</v>
      </c>
    </row>
    <row r="118" spans="1:21" x14ac:dyDescent="0.25">
      <c r="A118" s="7" t="s">
        <v>291</v>
      </c>
      <c r="B118" s="7" t="s">
        <v>78</v>
      </c>
      <c r="C118" s="7" t="s">
        <v>45</v>
      </c>
      <c r="D118" s="7" t="s">
        <v>18</v>
      </c>
      <c r="E118" s="19"/>
      <c r="F118" s="19">
        <v>4.5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40">
        <v>1</v>
      </c>
      <c r="T118" s="20">
        <v>4.5</v>
      </c>
      <c r="U118" s="7">
        <f t="shared" si="2"/>
        <v>25</v>
      </c>
    </row>
    <row r="119" spans="1:21" x14ac:dyDescent="0.25">
      <c r="A119" s="7" t="s">
        <v>290</v>
      </c>
      <c r="B119" s="7" t="s">
        <v>290</v>
      </c>
      <c r="C119" s="7" t="s">
        <v>285</v>
      </c>
      <c r="D119" s="7" t="s">
        <v>18</v>
      </c>
      <c r="E119" s="19">
        <v>4.5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40">
        <v>1</v>
      </c>
      <c r="T119" s="20">
        <v>4.5</v>
      </c>
      <c r="U119" s="7">
        <f t="shared" si="2"/>
        <v>25</v>
      </c>
    </row>
    <row r="120" spans="1:21" x14ac:dyDescent="0.25">
      <c r="A120" s="7" t="s">
        <v>287</v>
      </c>
      <c r="B120" s="7" t="s">
        <v>287</v>
      </c>
      <c r="C120" s="7" t="s">
        <v>267</v>
      </c>
      <c r="D120" s="7" t="s">
        <v>18</v>
      </c>
      <c r="E120" s="19">
        <v>4.5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40">
        <v>1</v>
      </c>
      <c r="T120" s="20">
        <v>4.5</v>
      </c>
      <c r="U120" s="7">
        <f t="shared" si="2"/>
        <v>25</v>
      </c>
    </row>
    <row r="121" spans="1:21" x14ac:dyDescent="0.25">
      <c r="A121" s="7" t="s">
        <v>292</v>
      </c>
      <c r="B121" s="7" t="s">
        <v>292</v>
      </c>
      <c r="C121" s="7" t="s">
        <v>293</v>
      </c>
      <c r="D121" s="7" t="s">
        <v>18</v>
      </c>
      <c r="E121" s="19"/>
      <c r="F121" s="19"/>
      <c r="G121" s="19"/>
      <c r="H121" s="19"/>
      <c r="I121" s="19"/>
      <c r="J121" s="19"/>
      <c r="K121" s="19"/>
      <c r="L121" s="19"/>
      <c r="M121" s="19"/>
      <c r="N121" s="19">
        <v>3</v>
      </c>
      <c r="O121" s="19">
        <v>1</v>
      </c>
      <c r="P121" s="19"/>
      <c r="Q121" s="19"/>
      <c r="R121" s="19"/>
      <c r="S121" s="40">
        <v>2</v>
      </c>
      <c r="T121" s="20">
        <v>4</v>
      </c>
      <c r="U121" s="7">
        <f t="shared" si="2"/>
        <v>28</v>
      </c>
    </row>
    <row r="122" spans="1:21" x14ac:dyDescent="0.25">
      <c r="A122" s="7" t="s">
        <v>294</v>
      </c>
      <c r="B122" s="7" t="s">
        <v>294</v>
      </c>
      <c r="C122" s="7" t="s">
        <v>69</v>
      </c>
      <c r="D122" s="7" t="s">
        <v>18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>
        <v>0.5</v>
      </c>
      <c r="O122" s="19">
        <v>3</v>
      </c>
      <c r="P122" s="19"/>
      <c r="Q122" s="19"/>
      <c r="R122" s="19"/>
      <c r="S122" s="40">
        <v>2</v>
      </c>
      <c r="T122" s="20">
        <v>3.5</v>
      </c>
      <c r="U122" s="7">
        <f t="shared" si="2"/>
        <v>29</v>
      </c>
    </row>
    <row r="123" spans="1:21" x14ac:dyDescent="0.25">
      <c r="A123" s="7" t="s">
        <v>256</v>
      </c>
      <c r="B123" s="7" t="s">
        <v>256</v>
      </c>
      <c r="C123" s="7" t="s">
        <v>94</v>
      </c>
      <c r="D123" s="7" t="s">
        <v>18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>
        <v>0.5</v>
      </c>
      <c r="O123" s="19">
        <v>1.5</v>
      </c>
      <c r="P123" s="19"/>
      <c r="Q123" s="19"/>
      <c r="R123" s="19"/>
      <c r="S123" s="40">
        <v>2</v>
      </c>
      <c r="T123" s="20">
        <v>2</v>
      </c>
      <c r="U123" s="7">
        <f t="shared" si="2"/>
        <v>30</v>
      </c>
    </row>
    <row r="124" spans="1:21" x14ac:dyDescent="0.25">
      <c r="A124" s="7" t="s">
        <v>296</v>
      </c>
      <c r="B124" s="7" t="s">
        <v>297</v>
      </c>
      <c r="C124" s="7" t="s">
        <v>298</v>
      </c>
      <c r="D124" s="7" t="s">
        <v>18</v>
      </c>
      <c r="E124" s="19">
        <v>2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40">
        <v>1</v>
      </c>
      <c r="T124" s="20">
        <v>2</v>
      </c>
      <c r="U124" s="7">
        <f t="shared" si="2"/>
        <v>30</v>
      </c>
    </row>
    <row r="125" spans="1:21" x14ac:dyDescent="0.25">
      <c r="A125" s="7" t="s">
        <v>207</v>
      </c>
      <c r="B125" s="7" t="s">
        <v>91</v>
      </c>
      <c r="C125" s="7" t="s">
        <v>204</v>
      </c>
      <c r="D125" s="7" t="s">
        <v>18</v>
      </c>
      <c r="E125" s="19"/>
      <c r="F125" s="19"/>
      <c r="G125" s="19"/>
      <c r="H125" s="19"/>
      <c r="I125" s="19"/>
      <c r="J125" s="19">
        <v>0</v>
      </c>
      <c r="K125" s="19">
        <v>2</v>
      </c>
      <c r="L125" s="19">
        <v>0</v>
      </c>
      <c r="M125" s="19"/>
      <c r="N125" s="19">
        <v>0</v>
      </c>
      <c r="O125" s="19">
        <v>0</v>
      </c>
      <c r="P125" s="19"/>
      <c r="Q125" s="19"/>
      <c r="R125" s="19"/>
      <c r="S125" s="40">
        <v>5</v>
      </c>
      <c r="T125" s="20">
        <v>2</v>
      </c>
      <c r="U125" s="7">
        <f t="shared" si="2"/>
        <v>30</v>
      </c>
    </row>
    <row r="126" spans="1:21" x14ac:dyDescent="0.25">
      <c r="A126" s="7" t="s">
        <v>193</v>
      </c>
      <c r="B126" s="7" t="s">
        <v>194</v>
      </c>
      <c r="C126" s="7" t="s">
        <v>195</v>
      </c>
      <c r="D126" s="7" t="s">
        <v>18</v>
      </c>
      <c r="E126" s="19">
        <v>2</v>
      </c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40">
        <v>1</v>
      </c>
      <c r="T126" s="20">
        <v>2</v>
      </c>
      <c r="U126" s="7">
        <f t="shared" si="2"/>
        <v>30</v>
      </c>
    </row>
    <row r="127" spans="1:21" x14ac:dyDescent="0.25">
      <c r="A127" s="7" t="s">
        <v>257</v>
      </c>
      <c r="B127" s="7" t="s">
        <v>257</v>
      </c>
      <c r="C127" s="7" t="s">
        <v>71</v>
      </c>
      <c r="D127" s="7" t="s">
        <v>18</v>
      </c>
      <c r="E127" s="19">
        <v>1.5</v>
      </c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40">
        <v>1</v>
      </c>
      <c r="T127" s="20">
        <v>1.5</v>
      </c>
      <c r="U127" s="7">
        <f t="shared" si="2"/>
        <v>34</v>
      </c>
    </row>
    <row r="128" spans="1:21" x14ac:dyDescent="0.25">
      <c r="A128" s="7" t="s">
        <v>299</v>
      </c>
      <c r="B128" s="7" t="s">
        <v>299</v>
      </c>
      <c r="C128" s="7" t="s">
        <v>269</v>
      </c>
      <c r="D128" s="7" t="s">
        <v>18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>
        <v>1</v>
      </c>
      <c r="Q128" s="19">
        <v>0</v>
      </c>
      <c r="R128" s="19"/>
      <c r="S128" s="40">
        <v>2</v>
      </c>
      <c r="T128" s="20">
        <v>1</v>
      </c>
      <c r="U128" s="7">
        <f t="shared" si="2"/>
        <v>35</v>
      </c>
    </row>
    <row r="129" spans="1:21" x14ac:dyDescent="0.25">
      <c r="A129" s="7" t="s">
        <v>318</v>
      </c>
      <c r="B129" s="7" t="s">
        <v>318</v>
      </c>
      <c r="C129" s="7" t="s">
        <v>265</v>
      </c>
      <c r="D129" s="7" t="s">
        <v>18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>
        <v>0</v>
      </c>
      <c r="S129" s="40">
        <v>1</v>
      </c>
      <c r="T129" s="20">
        <v>0</v>
      </c>
      <c r="U129" s="7">
        <f t="shared" si="2"/>
        <v>36</v>
      </c>
    </row>
    <row r="130" spans="1:21" x14ac:dyDescent="0.25">
      <c r="A130" s="7" t="s">
        <v>304</v>
      </c>
      <c r="B130" s="7" t="s">
        <v>247</v>
      </c>
      <c r="C130" s="7" t="s">
        <v>245</v>
      </c>
      <c r="D130" s="7" t="s">
        <v>18</v>
      </c>
      <c r="E130" s="19"/>
      <c r="F130" s="19"/>
      <c r="G130" s="19"/>
      <c r="H130" s="19"/>
      <c r="I130" s="19"/>
      <c r="J130" s="19"/>
      <c r="K130" s="19"/>
      <c r="L130" s="19"/>
      <c r="M130" s="19">
        <v>0</v>
      </c>
      <c r="N130" s="19"/>
      <c r="O130" s="19"/>
      <c r="P130" s="19"/>
      <c r="Q130" s="19"/>
      <c r="R130" s="19"/>
      <c r="S130" s="40">
        <v>1</v>
      </c>
      <c r="T130" s="20">
        <v>0</v>
      </c>
      <c r="U130" s="7">
        <f t="shared" si="2"/>
        <v>36</v>
      </c>
    </row>
    <row r="131" spans="1:21" x14ac:dyDescent="0.25">
      <c r="A131" s="7" t="s">
        <v>90</v>
      </c>
      <c r="B131" s="7" t="s">
        <v>91</v>
      </c>
      <c r="C131" s="7" t="s">
        <v>43</v>
      </c>
      <c r="D131" s="7" t="s">
        <v>18</v>
      </c>
      <c r="E131" s="19">
        <v>0</v>
      </c>
      <c r="F131" s="19"/>
      <c r="G131" s="19">
        <v>0</v>
      </c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40">
        <v>2</v>
      </c>
      <c r="T131" s="20">
        <v>0</v>
      </c>
      <c r="U131" s="7">
        <f t="shared" si="2"/>
        <v>36</v>
      </c>
    </row>
    <row r="132" spans="1:21" x14ac:dyDescent="0.25">
      <c r="A132" s="7" t="s">
        <v>64</v>
      </c>
      <c r="B132" s="21" t="s">
        <v>64</v>
      </c>
      <c r="C132" s="21" t="s">
        <v>20</v>
      </c>
      <c r="D132" s="21" t="s">
        <v>21</v>
      </c>
      <c r="E132" s="22">
        <v>9.5</v>
      </c>
      <c r="F132" s="22">
        <v>17.5</v>
      </c>
      <c r="G132" s="22">
        <v>8.5</v>
      </c>
      <c r="H132" s="22">
        <v>9</v>
      </c>
      <c r="I132" s="22">
        <v>14</v>
      </c>
      <c r="J132" s="22">
        <v>5.5</v>
      </c>
      <c r="K132" s="22">
        <v>7</v>
      </c>
      <c r="L132" s="22">
        <v>3</v>
      </c>
      <c r="M132" s="22">
        <v>5</v>
      </c>
      <c r="N132" s="22">
        <v>7</v>
      </c>
      <c r="O132" s="22">
        <v>2</v>
      </c>
      <c r="P132" s="22">
        <v>10</v>
      </c>
      <c r="Q132" s="22">
        <v>13</v>
      </c>
      <c r="R132" s="22">
        <v>3.5</v>
      </c>
      <c r="S132" s="34">
        <v>14</v>
      </c>
      <c r="T132" s="22">
        <v>99</v>
      </c>
      <c r="U132" s="34">
        <f>RANK(T132,$T$132:$T$149)</f>
        <v>1</v>
      </c>
    </row>
    <row r="133" spans="1:21" x14ac:dyDescent="0.25">
      <c r="A133" s="7" t="s">
        <v>19</v>
      </c>
      <c r="B133" s="23" t="s">
        <v>19</v>
      </c>
      <c r="C133" s="23" t="s">
        <v>20</v>
      </c>
      <c r="D133" s="23" t="s">
        <v>21</v>
      </c>
      <c r="E133" s="24">
        <v>2.5</v>
      </c>
      <c r="F133" s="24">
        <v>24</v>
      </c>
      <c r="G133" s="24">
        <v>10.5</v>
      </c>
      <c r="H133" s="24">
        <v>5.5</v>
      </c>
      <c r="I133" s="24">
        <v>0</v>
      </c>
      <c r="J133" s="24">
        <v>7</v>
      </c>
      <c r="K133" s="24">
        <v>0</v>
      </c>
      <c r="L133" s="24">
        <v>2</v>
      </c>
      <c r="M133" s="24">
        <v>2.5</v>
      </c>
      <c r="N133" s="24">
        <v>1.5</v>
      </c>
      <c r="O133" s="24">
        <v>3</v>
      </c>
      <c r="P133" s="24">
        <v>0</v>
      </c>
      <c r="Q133" s="24">
        <v>4</v>
      </c>
      <c r="R133" s="24">
        <v>3.5</v>
      </c>
      <c r="S133" s="35">
        <v>14</v>
      </c>
      <c r="T133" s="24">
        <v>64.5</v>
      </c>
      <c r="U133" s="35">
        <f t="shared" ref="U133:U150" si="3">RANK(T133,$T$132:$T$149)</f>
        <v>2</v>
      </c>
    </row>
    <row r="134" spans="1:21" ht="16.5" thickBot="1" x14ac:dyDescent="0.3">
      <c r="A134" s="7" t="s">
        <v>22</v>
      </c>
      <c r="B134" s="27" t="s">
        <v>22</v>
      </c>
      <c r="C134" s="27" t="s">
        <v>20</v>
      </c>
      <c r="D134" s="27" t="s">
        <v>21</v>
      </c>
      <c r="E134" s="28">
        <v>0</v>
      </c>
      <c r="F134" s="28">
        <v>0</v>
      </c>
      <c r="G134" s="28">
        <v>0</v>
      </c>
      <c r="H134" s="28">
        <v>11</v>
      </c>
      <c r="I134" s="28">
        <v>7</v>
      </c>
      <c r="J134" s="28">
        <v>0</v>
      </c>
      <c r="K134" s="28">
        <v>6</v>
      </c>
      <c r="L134" s="28">
        <v>4</v>
      </c>
      <c r="M134" s="28">
        <v>2.5</v>
      </c>
      <c r="N134" s="28">
        <v>4.5</v>
      </c>
      <c r="O134" s="28">
        <v>3</v>
      </c>
      <c r="P134" s="28">
        <v>4</v>
      </c>
      <c r="Q134" s="28">
        <v>1</v>
      </c>
      <c r="R134" s="28">
        <v>6</v>
      </c>
      <c r="S134" s="38">
        <v>14</v>
      </c>
      <c r="T134" s="29">
        <v>49</v>
      </c>
      <c r="U134" s="36">
        <f t="shared" si="3"/>
        <v>3</v>
      </c>
    </row>
    <row r="135" spans="1:21" ht="16.5" thickBot="1" x14ac:dyDescent="0.3">
      <c r="A135" s="7" t="s">
        <v>133</v>
      </c>
      <c r="B135" s="30" t="s">
        <v>133</v>
      </c>
      <c r="C135" s="31" t="s">
        <v>53</v>
      </c>
      <c r="D135" s="31" t="s">
        <v>21</v>
      </c>
      <c r="E135" s="32">
        <v>11</v>
      </c>
      <c r="F135" s="32"/>
      <c r="G135" s="32"/>
      <c r="H135" s="32">
        <v>9.5</v>
      </c>
      <c r="I135" s="32"/>
      <c r="J135" s="32"/>
      <c r="K135" s="32">
        <v>6</v>
      </c>
      <c r="L135" s="32">
        <v>0</v>
      </c>
      <c r="M135" s="32"/>
      <c r="N135" s="32"/>
      <c r="O135" s="32"/>
      <c r="P135" s="32">
        <v>8</v>
      </c>
      <c r="Q135" s="32">
        <v>6</v>
      </c>
      <c r="R135" s="32">
        <v>4.5</v>
      </c>
      <c r="S135" s="39">
        <v>7</v>
      </c>
      <c r="T135" s="32">
        <v>45</v>
      </c>
      <c r="U135" s="37">
        <f t="shared" si="3"/>
        <v>4</v>
      </c>
    </row>
    <row r="136" spans="1:21" x14ac:dyDescent="0.25">
      <c r="A136" s="7" t="s">
        <v>23</v>
      </c>
      <c r="B136" s="7" t="s">
        <v>23</v>
      </c>
      <c r="C136" s="7" t="s">
        <v>24</v>
      </c>
      <c r="D136" s="7" t="s">
        <v>21</v>
      </c>
      <c r="E136" s="7">
        <v>3</v>
      </c>
      <c r="F136" s="7"/>
      <c r="G136" s="7">
        <v>11.5</v>
      </c>
      <c r="H136" s="7">
        <v>8</v>
      </c>
      <c r="I136" s="7"/>
      <c r="J136" s="7"/>
      <c r="K136" s="7"/>
      <c r="L136" s="7"/>
      <c r="M136" s="7"/>
      <c r="N136" s="7"/>
      <c r="O136" s="7"/>
      <c r="P136" s="7"/>
      <c r="Q136" s="7"/>
      <c r="R136" s="7">
        <v>6</v>
      </c>
      <c r="S136" s="16">
        <v>4</v>
      </c>
      <c r="T136" s="20">
        <v>28.5</v>
      </c>
      <c r="U136" s="7">
        <f t="shared" si="3"/>
        <v>5</v>
      </c>
    </row>
    <row r="137" spans="1:21" x14ac:dyDescent="0.25">
      <c r="A137" s="7" t="s">
        <v>111</v>
      </c>
      <c r="B137" s="7" t="s">
        <v>111</v>
      </c>
      <c r="C137" s="7" t="s">
        <v>112</v>
      </c>
      <c r="D137" s="7" t="s">
        <v>21</v>
      </c>
      <c r="E137" s="7">
        <v>8</v>
      </c>
      <c r="F137" s="7"/>
      <c r="G137" s="7"/>
      <c r="H137" s="7"/>
      <c r="I137" s="7"/>
      <c r="J137" s="7"/>
      <c r="K137" s="7"/>
      <c r="L137" s="7"/>
      <c r="M137" s="7"/>
      <c r="N137" s="7">
        <v>3</v>
      </c>
      <c r="O137" s="7">
        <v>4</v>
      </c>
      <c r="P137" s="7">
        <v>4</v>
      </c>
      <c r="Q137" s="7">
        <v>5</v>
      </c>
      <c r="R137" s="7"/>
      <c r="S137" s="16">
        <v>5</v>
      </c>
      <c r="T137" s="20">
        <v>24</v>
      </c>
      <c r="U137" s="7">
        <f t="shared" si="3"/>
        <v>6</v>
      </c>
    </row>
    <row r="138" spans="1:21" x14ac:dyDescent="0.25">
      <c r="A138" s="7" t="s">
        <v>120</v>
      </c>
      <c r="B138" s="7" t="s">
        <v>120</v>
      </c>
      <c r="C138" s="7" t="s">
        <v>69</v>
      </c>
      <c r="D138" s="7" t="s">
        <v>21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>
        <v>12</v>
      </c>
      <c r="S138" s="16">
        <v>1</v>
      </c>
      <c r="T138" s="20">
        <v>12</v>
      </c>
      <c r="U138" s="7">
        <f t="shared" si="3"/>
        <v>7</v>
      </c>
    </row>
    <row r="139" spans="1:21" x14ac:dyDescent="0.25">
      <c r="A139" s="7" t="s">
        <v>75</v>
      </c>
      <c r="B139" s="7" t="s">
        <v>75</v>
      </c>
      <c r="C139" s="7" t="s">
        <v>32</v>
      </c>
      <c r="D139" s="7" t="s">
        <v>21</v>
      </c>
      <c r="E139" s="7">
        <v>9</v>
      </c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16">
        <v>1</v>
      </c>
      <c r="T139" s="20">
        <v>9</v>
      </c>
      <c r="U139" s="7">
        <f t="shared" si="3"/>
        <v>8</v>
      </c>
    </row>
    <row r="140" spans="1:21" x14ac:dyDescent="0.25">
      <c r="A140" s="7" t="s">
        <v>78</v>
      </c>
      <c r="B140" s="7" t="s">
        <v>78</v>
      </c>
      <c r="C140" s="7" t="s">
        <v>47</v>
      </c>
      <c r="D140" s="7" t="s">
        <v>21</v>
      </c>
      <c r="E140" s="7"/>
      <c r="F140" s="7"/>
      <c r="G140" s="7"/>
      <c r="H140" s="7">
        <v>9</v>
      </c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16">
        <v>1</v>
      </c>
      <c r="T140" s="20">
        <v>9</v>
      </c>
      <c r="U140" s="7">
        <f t="shared" si="3"/>
        <v>8</v>
      </c>
    </row>
    <row r="141" spans="1:21" x14ac:dyDescent="0.25">
      <c r="A141" s="7" t="s">
        <v>35</v>
      </c>
      <c r="B141" s="7" t="s">
        <v>37</v>
      </c>
      <c r="C141" s="7" t="s">
        <v>36</v>
      </c>
      <c r="D141" s="7" t="s">
        <v>21</v>
      </c>
      <c r="E141" s="7">
        <v>2.5</v>
      </c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>
        <v>0</v>
      </c>
      <c r="Q141" s="7">
        <v>1</v>
      </c>
      <c r="R141" s="7">
        <v>5</v>
      </c>
      <c r="S141" s="16">
        <v>4</v>
      </c>
      <c r="T141" s="20">
        <v>8.5</v>
      </c>
      <c r="U141" s="7">
        <f t="shared" si="3"/>
        <v>10</v>
      </c>
    </row>
    <row r="142" spans="1:21" x14ac:dyDescent="0.25">
      <c r="A142" s="7" t="s">
        <v>63</v>
      </c>
      <c r="B142" s="7" t="s">
        <v>63</v>
      </c>
      <c r="C142" s="7" t="s">
        <v>52</v>
      </c>
      <c r="D142" s="7" t="s">
        <v>21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>
        <v>8</v>
      </c>
      <c r="S142" s="16">
        <v>1</v>
      </c>
      <c r="T142" s="20">
        <v>8</v>
      </c>
      <c r="U142" s="7">
        <f t="shared" si="3"/>
        <v>11</v>
      </c>
    </row>
    <row r="143" spans="1:21" x14ac:dyDescent="0.25">
      <c r="A143" s="7" t="s">
        <v>161</v>
      </c>
      <c r="B143" s="7" t="s">
        <v>161</v>
      </c>
      <c r="C143" s="7" t="s">
        <v>158</v>
      </c>
      <c r="D143" s="7" t="s">
        <v>21</v>
      </c>
      <c r="E143" s="7"/>
      <c r="F143" s="7"/>
      <c r="G143" s="7"/>
      <c r="H143" s="7"/>
      <c r="I143" s="7"/>
      <c r="J143" s="7">
        <v>5.5</v>
      </c>
      <c r="K143" s="7"/>
      <c r="L143" s="7"/>
      <c r="M143" s="7"/>
      <c r="N143" s="7"/>
      <c r="O143" s="7"/>
      <c r="P143" s="7"/>
      <c r="Q143" s="7"/>
      <c r="R143" s="7"/>
      <c r="S143" s="16">
        <v>1</v>
      </c>
      <c r="T143" s="20">
        <v>5.5</v>
      </c>
      <c r="U143" s="7">
        <f t="shared" si="3"/>
        <v>12</v>
      </c>
    </row>
    <row r="144" spans="1:21" x14ac:dyDescent="0.25">
      <c r="A144" t="s">
        <v>288</v>
      </c>
      <c r="B144" t="s">
        <v>162</v>
      </c>
      <c r="C144" t="s">
        <v>289</v>
      </c>
      <c r="D144" t="s">
        <v>21</v>
      </c>
      <c r="E144">
        <v>4.5</v>
      </c>
      <c r="S144">
        <v>1</v>
      </c>
      <c r="T144">
        <v>4.5</v>
      </c>
      <c r="U144">
        <f t="shared" si="3"/>
        <v>13</v>
      </c>
    </row>
    <row r="145" spans="1:21" x14ac:dyDescent="0.25">
      <c r="A145" t="s">
        <v>250</v>
      </c>
      <c r="B145" t="s">
        <v>250</v>
      </c>
      <c r="C145" t="s">
        <v>251</v>
      </c>
      <c r="D145" t="s">
        <v>21</v>
      </c>
      <c r="E145">
        <v>3.5</v>
      </c>
      <c r="S145">
        <v>1</v>
      </c>
      <c r="T145">
        <v>3.5</v>
      </c>
      <c r="U145">
        <f t="shared" si="3"/>
        <v>14</v>
      </c>
    </row>
    <row r="146" spans="1:21" x14ac:dyDescent="0.25">
      <c r="A146" t="s">
        <v>139</v>
      </c>
      <c r="B146" t="s">
        <v>139</v>
      </c>
      <c r="C146" t="s">
        <v>136</v>
      </c>
      <c r="D146" t="s">
        <v>21</v>
      </c>
      <c r="R146">
        <v>3.5</v>
      </c>
      <c r="S146">
        <v>1</v>
      </c>
      <c r="T146">
        <v>3.5</v>
      </c>
      <c r="U146">
        <f t="shared" si="3"/>
        <v>14</v>
      </c>
    </row>
    <row r="147" spans="1:21" x14ac:dyDescent="0.25">
      <c r="A147" t="s">
        <v>295</v>
      </c>
      <c r="B147" t="s">
        <v>250</v>
      </c>
      <c r="C147" t="s">
        <v>20</v>
      </c>
      <c r="D147" t="s">
        <v>21</v>
      </c>
      <c r="E147">
        <v>2.5</v>
      </c>
      <c r="S147">
        <v>1</v>
      </c>
      <c r="T147">
        <v>2.5</v>
      </c>
      <c r="U147">
        <f t="shared" si="3"/>
        <v>16</v>
      </c>
    </row>
    <row r="148" spans="1:21" x14ac:dyDescent="0.25">
      <c r="A148" t="s">
        <v>108</v>
      </c>
      <c r="B148" t="s">
        <v>109</v>
      </c>
      <c r="C148" t="s">
        <v>57</v>
      </c>
      <c r="D148" t="s">
        <v>21</v>
      </c>
      <c r="R148">
        <v>0</v>
      </c>
      <c r="S148">
        <v>1</v>
      </c>
      <c r="T148">
        <v>0</v>
      </c>
      <c r="U148">
        <f t="shared" si="3"/>
        <v>17</v>
      </c>
    </row>
    <row r="149" spans="1:21" x14ac:dyDescent="0.25">
      <c r="A149" t="s">
        <v>302</v>
      </c>
      <c r="B149" t="s">
        <v>303</v>
      </c>
      <c r="C149" t="s">
        <v>231</v>
      </c>
      <c r="D149" t="s">
        <v>21</v>
      </c>
      <c r="F149">
        <v>0</v>
      </c>
      <c r="S149">
        <v>1</v>
      </c>
      <c r="T149">
        <v>0</v>
      </c>
      <c r="U149">
        <f t="shared" si="3"/>
        <v>17</v>
      </c>
    </row>
    <row r="150" spans="1:21" x14ac:dyDescent="0.25">
      <c r="A150" t="s">
        <v>222</v>
      </c>
      <c r="B150" s="21" t="s">
        <v>214</v>
      </c>
      <c r="C150" s="21" t="s">
        <v>223</v>
      </c>
      <c r="D150" s="21" t="s">
        <v>110</v>
      </c>
      <c r="E150" s="22">
        <v>0</v>
      </c>
      <c r="F150" s="22"/>
      <c r="G150" s="22">
        <v>12</v>
      </c>
      <c r="H150" s="22">
        <v>6.5</v>
      </c>
      <c r="I150" s="22"/>
      <c r="J150" s="22"/>
      <c r="K150" s="22"/>
      <c r="L150" s="22"/>
      <c r="M150" s="22"/>
      <c r="N150" s="22"/>
      <c r="O150" s="22"/>
      <c r="P150" s="22"/>
      <c r="Q150" s="22"/>
      <c r="R150" s="22">
        <v>10</v>
      </c>
      <c r="S150" s="34">
        <v>4</v>
      </c>
      <c r="T150" s="22">
        <v>28.5</v>
      </c>
      <c r="U150" s="34">
        <f>RANK(T150,$T$150:$T$152)</f>
        <v>1</v>
      </c>
    </row>
    <row r="151" spans="1:21" x14ac:dyDescent="0.25">
      <c r="A151" t="s">
        <v>228</v>
      </c>
      <c r="B151" s="23" t="s">
        <v>219</v>
      </c>
      <c r="C151" s="23" t="s">
        <v>223</v>
      </c>
      <c r="D151" s="23" t="s">
        <v>110</v>
      </c>
      <c r="E151" s="24"/>
      <c r="F151" s="24"/>
      <c r="G151" s="24">
        <v>4.5</v>
      </c>
      <c r="H151" s="24">
        <v>4</v>
      </c>
      <c r="I151" s="24"/>
      <c r="J151" s="24"/>
      <c r="K151" s="24"/>
      <c r="L151" s="24"/>
      <c r="M151" s="24"/>
      <c r="N151" s="24"/>
      <c r="O151" s="24"/>
      <c r="P151" s="24"/>
      <c r="Q151" s="24"/>
      <c r="R151" s="24">
        <v>7</v>
      </c>
      <c r="S151" s="35">
        <v>3</v>
      </c>
      <c r="T151" s="24">
        <v>15.5</v>
      </c>
      <c r="U151" s="35">
        <f t="shared" ref="U151:U152" si="4">RANK(T151,$T$150:$T$152)</f>
        <v>2</v>
      </c>
    </row>
    <row r="152" spans="1:21" x14ac:dyDescent="0.25">
      <c r="A152" t="s">
        <v>240</v>
      </c>
      <c r="B152" s="27" t="s">
        <v>221</v>
      </c>
      <c r="C152" s="27" t="s">
        <v>223</v>
      </c>
      <c r="D152" s="27" t="s">
        <v>110</v>
      </c>
      <c r="E152" s="28"/>
      <c r="F152" s="28"/>
      <c r="G152" s="28">
        <v>1.5</v>
      </c>
      <c r="H152" s="28">
        <v>1.5</v>
      </c>
      <c r="I152" s="28"/>
      <c r="J152" s="28"/>
      <c r="K152" s="28"/>
      <c r="L152" s="28"/>
      <c r="M152" s="28"/>
      <c r="N152" s="28"/>
      <c r="O152" s="28"/>
      <c r="P152" s="28"/>
      <c r="Q152" s="28"/>
      <c r="R152" s="28">
        <v>5</v>
      </c>
      <c r="S152" s="38">
        <v>3</v>
      </c>
      <c r="T152" s="29">
        <v>8</v>
      </c>
      <c r="U152" s="36">
        <f t="shared" si="4"/>
        <v>3</v>
      </c>
    </row>
  </sheetData>
  <autoFilter ref="B5:U5"/>
  <sortState ref="A6:X131">
    <sortCondition ref="D6:D131"/>
    <sortCondition ref="U6:U131"/>
  </sortState>
  <printOptions horizontalCentered="1"/>
  <pageMargins left="0.1" right="0.1" top="0.1" bottom="0.1" header="0.3" footer="0.3"/>
  <pageSetup orientation="landscape" r:id="rId1"/>
  <rowBreaks count="5" manualBreakCount="5">
    <brk id="35" max="20" man="1"/>
    <brk id="76" max="16383" man="1"/>
    <brk id="106" max="20" man="1"/>
    <brk id="124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Club Cup</vt:lpstr>
      <vt:lpstr>Club Cup by Div</vt:lpstr>
      <vt:lpstr>FS CC</vt:lpstr>
      <vt:lpstr>FS CC by Div</vt:lpstr>
      <vt:lpstr>T&amp;F CC</vt:lpstr>
      <vt:lpstr>T&amp;F CC by Div</vt:lpstr>
      <vt:lpstr>'Club Cup'!Print_Titles</vt:lpstr>
      <vt:lpstr>'Club Cup by Div'!Print_Titles</vt:lpstr>
      <vt:lpstr>'FS CC'!Print_Titles</vt:lpstr>
      <vt:lpstr>'FS CC by Div'!Print_Titles</vt:lpstr>
      <vt:lpstr>'T&amp;F CC'!Print_Titles</vt:lpstr>
      <vt:lpstr>'T&amp;F CC by Div'!Print_Titles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Frank Montgomery</cp:lastModifiedBy>
  <cp:lastPrinted>2016-01-14T13:36:36Z</cp:lastPrinted>
  <dcterms:created xsi:type="dcterms:W3CDTF">2015-01-18T14:04:32Z</dcterms:created>
  <dcterms:modified xsi:type="dcterms:W3CDTF">2016-11-21T05:01:45Z</dcterms:modified>
</cp:coreProperties>
</file>