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S Data Backup\My Documents\My Documents\Dogs\MADDogs\2022\Woofstock\"/>
    </mc:Choice>
  </mc:AlternateContent>
  <xr:revisionPtr revIDLastSave="0" documentId="8_{9DFCB7F7-E276-4EDA-97CD-570B18797A8A}" xr6:coauthVersionLast="47" xr6:coauthVersionMax="47" xr10:uidLastSave="{00000000-0000-0000-0000-000000000000}"/>
  <bookViews>
    <workbookView xWindow="-108" yWindow="-108" windowWidth="23256" windowHeight="12456" xr2:uid="{A65EE048-0542-488B-AA63-3DA4A03DE7D6}"/>
  </bookViews>
  <sheets>
    <sheet name="Award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5" i="1" l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J56" i="1"/>
  <c r="I56" i="1"/>
  <c r="H56" i="1"/>
  <c r="G56" i="1"/>
  <c r="F56" i="1"/>
  <c r="E56" i="1"/>
  <c r="D56" i="1"/>
  <c r="C56" i="1"/>
  <c r="B56" i="1"/>
  <c r="J55" i="1"/>
  <c r="I55" i="1"/>
  <c r="H55" i="1"/>
  <c r="G55" i="1"/>
  <c r="F55" i="1"/>
  <c r="E55" i="1"/>
  <c r="D55" i="1"/>
  <c r="C55" i="1"/>
  <c r="B55" i="1"/>
  <c r="J54" i="1"/>
  <c r="I54" i="1"/>
  <c r="H54" i="1"/>
  <c r="G54" i="1"/>
  <c r="F54" i="1"/>
  <c r="E54" i="1"/>
  <c r="D54" i="1"/>
  <c r="C54" i="1"/>
  <c r="B54" i="1"/>
  <c r="J53" i="1"/>
  <c r="I53" i="1"/>
  <c r="H53" i="1"/>
  <c r="G53" i="1"/>
  <c r="F53" i="1"/>
  <c r="E53" i="1"/>
  <c r="D53" i="1"/>
  <c r="C53" i="1"/>
  <c r="B53" i="1"/>
  <c r="J52" i="1"/>
  <c r="I52" i="1"/>
  <c r="H52" i="1"/>
  <c r="G52" i="1"/>
  <c r="F52" i="1"/>
  <c r="E52" i="1"/>
  <c r="D52" i="1"/>
  <c r="C52" i="1"/>
  <c r="B52" i="1"/>
  <c r="J51" i="1"/>
  <c r="I51" i="1"/>
  <c r="H51" i="1"/>
  <c r="G51" i="1"/>
  <c r="F51" i="1"/>
  <c r="E51" i="1"/>
  <c r="D51" i="1"/>
  <c r="C51" i="1"/>
  <c r="B51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<sst xmlns="http://schemas.openxmlformats.org/spreadsheetml/2006/main" count="83" uniqueCount="20">
  <si>
    <t>Obstacle Course</t>
  </si>
  <si>
    <t>Pro</t>
  </si>
  <si>
    <t>Advance</t>
  </si>
  <si>
    <t>Novice</t>
  </si>
  <si>
    <t>Place</t>
  </si>
  <si>
    <t>Dog</t>
  </si>
  <si>
    <t>Handler</t>
  </si>
  <si>
    <t>Score</t>
  </si>
  <si>
    <t>Distance</t>
  </si>
  <si>
    <t>Points</t>
  </si>
  <si>
    <t>Freestyle</t>
  </si>
  <si>
    <t>Speed Disc</t>
  </si>
  <si>
    <t>Time</t>
  </si>
  <si>
    <t>Obstacle Course Match Play</t>
  </si>
  <si>
    <t>Dog / Handler</t>
  </si>
  <si>
    <t>Dave / Cheyenne</t>
  </si>
  <si>
    <t>Ceirra / Stacey</t>
  </si>
  <si>
    <t>Total</t>
  </si>
  <si>
    <t>Overall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</si>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</sst>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0" fillId="0" borderId="11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2" fontId="0" fillId="0" borderId="15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2" fontId="0" fillId="0" borderId="19" xfId="0" applyNumberFormat="1" applyBorder="1"/>
    <xf numFmtId="0" fontId="0" fillId="0" borderId="1" xfId="0" applyBorder="1"/>
    <xf numFmtId="0" fontId="0" fillId="0" borderId="5" xfId="0" applyBorder="1" applyAlignment="1">
      <alignment horizontal="centerContinuous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15" xfId="0" applyBorder="1"/>
    <xf numFmtId="0" fontId="0" fillId="0" borderId="26" xfId="0" applyBorder="1" applyAlignment="1">
      <alignment horizontal="center"/>
    </xf>
    <xf numFmtId="0" fontId="0" fillId="0" borderId="19" xfId="0" applyBorder="1"/>
    <xf numFmtId="2" fontId="0" fillId="0" borderId="24" xfId="0" applyNumberFormat="1" applyBorder="1"/>
    <xf numFmtId="0" fontId="0" fillId="0" borderId="5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Continuous"/>
    </xf>
    <xf numFmtId="0" fontId="0" fillId="0" borderId="30" xfId="0" applyBorder="1" applyAlignment="1">
      <alignment horizontal="centerContinuous"/>
    </xf>
    <xf numFmtId="0" fontId="0" fillId="0" borderId="28" xfId="0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ddo_Woofstock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s"/>
      <sheetName val="Print Lineups"/>
      <sheetName val="Music"/>
      <sheetName val="Scores"/>
      <sheetName val="Freestyle"/>
      <sheetName val="Results"/>
      <sheetName val="Awards"/>
      <sheetName val="Match Play (32 &amp; 16)"/>
      <sheetName val="Match Play (64 &amp; 32)"/>
      <sheetName val="Grand Total"/>
    </sheetNames>
    <sheetDataSet>
      <sheetData sheetId="0"/>
      <sheetData sheetId="1"/>
      <sheetData sheetId="2"/>
      <sheetData sheetId="3"/>
      <sheetData sheetId="4"/>
      <sheetData sheetId="5">
        <row r="120">
          <cell r="A120">
            <v>1</v>
          </cell>
          <cell r="B120">
            <v>34</v>
          </cell>
          <cell r="D120" t="str">
            <v>Bentley</v>
          </cell>
          <cell r="E120" t="str">
            <v>Frank Montgomery</v>
          </cell>
          <cell r="F120">
            <v>1</v>
          </cell>
          <cell r="G120">
            <v>29</v>
          </cell>
          <cell r="I120" t="str">
            <v>Cheyenne</v>
          </cell>
          <cell r="J120" t="str">
            <v>Dave Erb</v>
          </cell>
          <cell r="K120">
            <v>1</v>
          </cell>
          <cell r="L120">
            <v>4</v>
          </cell>
          <cell r="N120" t="str">
            <v>Apple</v>
          </cell>
          <cell r="O120" t="str">
            <v>Tara Bauer-Williamson</v>
          </cell>
          <cell r="P120">
            <v>1</v>
          </cell>
          <cell r="Q120">
            <v>10</v>
          </cell>
          <cell r="S120" t="str">
            <v>180'</v>
          </cell>
          <cell r="T120" t="str">
            <v>Teegan</v>
          </cell>
          <cell r="U120" t="str">
            <v>David Gosch</v>
          </cell>
          <cell r="V120">
            <v>1</v>
          </cell>
          <cell r="W120">
            <v>17</v>
          </cell>
          <cell r="Y120" t="str">
            <v>143'05"</v>
          </cell>
          <cell r="Z120" t="str">
            <v>Cheyenne</v>
          </cell>
          <cell r="AA120" t="str">
            <v>Dave Erb</v>
          </cell>
          <cell r="AB120">
            <v>1</v>
          </cell>
          <cell r="AC120">
            <v>5</v>
          </cell>
          <cell r="AE120" t="str">
            <v>79'10"</v>
          </cell>
          <cell r="AF120" t="str">
            <v>Apple</v>
          </cell>
          <cell r="AG120" t="str">
            <v>Tara Bauer-Williamson</v>
          </cell>
          <cell r="AH120">
            <v>1</v>
          </cell>
          <cell r="AI120">
            <v>7.5</v>
          </cell>
          <cell r="AJ120">
            <v>36.47</v>
          </cell>
          <cell r="AK120" t="str">
            <v>Tanner</v>
          </cell>
          <cell r="AL120" t="str">
            <v>Todd Queen</v>
          </cell>
          <cell r="AM120">
            <v>1</v>
          </cell>
          <cell r="AN120">
            <v>8.5</v>
          </cell>
          <cell r="AO120">
            <v>30.49</v>
          </cell>
          <cell r="AP120" t="str">
            <v>Cheyenne</v>
          </cell>
          <cell r="AQ120" t="str">
            <v>Dave Erb</v>
          </cell>
          <cell r="AR120">
            <v>1</v>
          </cell>
          <cell r="AS120">
            <v>2</v>
          </cell>
          <cell r="AT120">
            <v>90</v>
          </cell>
          <cell r="AU120" t="str">
            <v>Apple</v>
          </cell>
          <cell r="AV120" t="str">
            <v>Tara Bauer-Williamson</v>
          </cell>
          <cell r="AW120">
            <v>1</v>
          </cell>
          <cell r="AX120">
            <v>34</v>
          </cell>
          <cell r="BB120" t="str">
            <v>Jagger</v>
          </cell>
          <cell r="BC120" t="str">
            <v>Frank Montgomery</v>
          </cell>
          <cell r="BD120">
            <v>1</v>
          </cell>
          <cell r="BE120">
            <v>30.5</v>
          </cell>
          <cell r="BI120" t="str">
            <v>Bodhi / Kalynn</v>
          </cell>
          <cell r="BJ120" t="str">
            <v>Kalynn Kosyka</v>
          </cell>
        </row>
        <row r="121">
          <cell r="A121">
            <v>2</v>
          </cell>
          <cell r="B121">
            <v>33</v>
          </cell>
          <cell r="D121" t="str">
            <v>Jagger</v>
          </cell>
          <cell r="E121" t="str">
            <v>Frank Montgomery</v>
          </cell>
          <cell r="F121">
            <v>2</v>
          </cell>
          <cell r="G121">
            <v>26</v>
          </cell>
          <cell r="I121" t="str">
            <v>Marceaux</v>
          </cell>
          <cell r="J121" t="str">
            <v>Tina Van Schilt</v>
          </cell>
          <cell r="K121">
            <v>1</v>
          </cell>
          <cell r="L121">
            <v>4</v>
          </cell>
          <cell r="N121" t="str">
            <v>Cider</v>
          </cell>
          <cell r="O121" t="str">
            <v>Tara Bauer-Williamson</v>
          </cell>
          <cell r="P121">
            <v>1</v>
          </cell>
          <cell r="Q121">
            <v>10</v>
          </cell>
          <cell r="S121" t="str">
            <v>178'02"</v>
          </cell>
          <cell r="T121" t="str">
            <v>Bil Boy Blu</v>
          </cell>
          <cell r="U121" t="str">
            <v>Frank Montgomery</v>
          </cell>
          <cell r="V121">
            <v>2</v>
          </cell>
          <cell r="W121">
            <v>15</v>
          </cell>
          <cell r="Y121" t="str">
            <v>114'02"</v>
          </cell>
          <cell r="Z121" t="str">
            <v>Sky / Angela</v>
          </cell>
          <cell r="AA121" t="str">
            <v>Angela Zeigler</v>
          </cell>
          <cell r="AB121">
            <v>2</v>
          </cell>
          <cell r="AC121">
            <v>4</v>
          </cell>
          <cell r="AE121" t="str">
            <v>70'11"</v>
          </cell>
          <cell r="AF121" t="str">
            <v>Cider</v>
          </cell>
          <cell r="AG121" t="str">
            <v>Tara Bauer-Williamson</v>
          </cell>
          <cell r="AH121">
            <v>1</v>
          </cell>
          <cell r="AI121">
            <v>7.5</v>
          </cell>
          <cell r="AJ121">
            <v>39.65</v>
          </cell>
          <cell r="AK121" t="str">
            <v>Jagger</v>
          </cell>
          <cell r="AL121" t="str">
            <v>Frank Montgomery</v>
          </cell>
          <cell r="AM121">
            <v>2</v>
          </cell>
          <cell r="AN121">
            <v>8</v>
          </cell>
          <cell r="AO121">
            <v>34.69</v>
          </cell>
          <cell r="AP121" t="str">
            <v>Bodhi / Kalynn</v>
          </cell>
          <cell r="AQ121" t="str">
            <v>Kalynn Kosyka</v>
          </cell>
          <cell r="AR121">
            <v>2</v>
          </cell>
          <cell r="AS121">
            <v>1</v>
          </cell>
          <cell r="AT121">
            <v>90</v>
          </cell>
          <cell r="AU121" t="str">
            <v>Cider</v>
          </cell>
          <cell r="AV121" t="str">
            <v>Tara Bauer-Williamson</v>
          </cell>
          <cell r="AW121">
            <v>2</v>
          </cell>
          <cell r="AX121">
            <v>32.5</v>
          </cell>
          <cell r="BB121" t="str">
            <v>Bullet</v>
          </cell>
          <cell r="BC121" t="str">
            <v>Criss Brown</v>
          </cell>
          <cell r="BD121">
            <v>2</v>
          </cell>
          <cell r="BE121">
            <v>26.5</v>
          </cell>
          <cell r="BI121" t="str">
            <v>AXL</v>
          </cell>
          <cell r="BJ121" t="str">
            <v>Joseph Warnagiris</v>
          </cell>
        </row>
        <row r="122">
          <cell r="A122">
            <v>3</v>
          </cell>
          <cell r="B122">
            <v>31</v>
          </cell>
          <cell r="D122" t="str">
            <v>Stacey</v>
          </cell>
          <cell r="E122" t="str">
            <v>Ceirra Zeigler</v>
          </cell>
          <cell r="F122">
            <v>3</v>
          </cell>
          <cell r="G122">
            <v>22</v>
          </cell>
          <cell r="I122" t="str">
            <v>Sky / Angela</v>
          </cell>
          <cell r="J122" t="str">
            <v>Angela Zeigler</v>
          </cell>
          <cell r="K122" t="str">
            <v/>
          </cell>
          <cell r="L122" t="str">
            <v/>
          </cell>
          <cell r="N122" t="str">
            <v/>
          </cell>
          <cell r="O122" t="str">
            <v/>
          </cell>
          <cell r="P122">
            <v>1</v>
          </cell>
          <cell r="Q122">
            <v>10</v>
          </cell>
          <cell r="S122" t="str">
            <v>175'</v>
          </cell>
          <cell r="T122" t="str">
            <v>Jagger</v>
          </cell>
          <cell r="U122" t="str">
            <v>Frank Montgomery</v>
          </cell>
          <cell r="V122">
            <v>3</v>
          </cell>
          <cell r="W122">
            <v>11</v>
          </cell>
          <cell r="Y122" t="str">
            <v>92'07"</v>
          </cell>
          <cell r="Z122" t="str">
            <v>Zappa / Bob</v>
          </cell>
          <cell r="AA122" t="str">
            <v>Bob Griggs</v>
          </cell>
          <cell r="AB122" t="str">
            <v/>
          </cell>
          <cell r="AC122" t="str">
            <v/>
          </cell>
          <cell r="AE122" t="str">
            <v/>
          </cell>
          <cell r="AF122" t="str">
            <v/>
          </cell>
          <cell r="AG122" t="str">
            <v/>
          </cell>
          <cell r="AH122">
            <v>3</v>
          </cell>
          <cell r="AI122">
            <v>6.5</v>
          </cell>
          <cell r="AJ122">
            <v>49.57</v>
          </cell>
          <cell r="AK122" t="str">
            <v>Bullet</v>
          </cell>
          <cell r="AL122" t="str">
            <v>Criss Brown</v>
          </cell>
          <cell r="AM122">
            <v>2</v>
          </cell>
          <cell r="AN122">
            <v>8</v>
          </cell>
          <cell r="AO122">
            <v>34.799999999999997</v>
          </cell>
          <cell r="AP122" t="str">
            <v>AXL</v>
          </cell>
          <cell r="AQ122" t="str">
            <v>Joseph Warnagiris</v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>
            <v>3</v>
          </cell>
          <cell r="AX122">
            <v>32</v>
          </cell>
          <cell r="BB122" t="str">
            <v>ORBIT / Susan</v>
          </cell>
          <cell r="BC122" t="str">
            <v>SUSAN DELIBERTO</v>
          </cell>
          <cell r="BD122">
            <v>3</v>
          </cell>
          <cell r="BE122">
            <v>25</v>
          </cell>
          <cell r="BI122" t="str">
            <v>Maggie</v>
          </cell>
          <cell r="BJ122" t="str">
            <v>Frank Kerchner</v>
          </cell>
        </row>
        <row r="123">
          <cell r="A123">
            <v>4</v>
          </cell>
          <cell r="B123">
            <v>29</v>
          </cell>
          <cell r="D123" t="str">
            <v>Chicklet</v>
          </cell>
          <cell r="E123" t="str">
            <v>Frank Montgomery</v>
          </cell>
          <cell r="F123">
            <v>4</v>
          </cell>
          <cell r="G123">
            <v>17</v>
          </cell>
          <cell r="I123" t="str">
            <v>Dylan</v>
          </cell>
          <cell r="J123" t="str">
            <v>Melanie Griggs</v>
          </cell>
          <cell r="K123" t="str">
            <v/>
          </cell>
          <cell r="L123" t="str">
            <v/>
          </cell>
          <cell r="N123" t="str">
            <v>`</v>
          </cell>
          <cell r="O123" t="str">
            <v/>
          </cell>
          <cell r="P123">
            <v>4</v>
          </cell>
          <cell r="Q123">
            <v>7</v>
          </cell>
          <cell r="S123" t="str">
            <v>147'10"</v>
          </cell>
          <cell r="T123" t="str">
            <v>Stacey</v>
          </cell>
          <cell r="U123" t="str">
            <v>Ceirra Zeigler</v>
          </cell>
          <cell r="V123">
            <v>4</v>
          </cell>
          <cell r="W123">
            <v>10</v>
          </cell>
          <cell r="Y123" t="str">
            <v>116'07"</v>
          </cell>
          <cell r="Z123" t="str">
            <v>Bodhi / Kalynn</v>
          </cell>
          <cell r="AA123" t="str">
            <v>Kalynn Kosyka</v>
          </cell>
          <cell r="AB123" t="str">
            <v/>
          </cell>
          <cell r="AC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>
            <v>4</v>
          </cell>
          <cell r="AI123">
            <v>3</v>
          </cell>
          <cell r="AJ123">
            <v>87</v>
          </cell>
          <cell r="AK123" t="str">
            <v>Teegan</v>
          </cell>
          <cell r="AL123" t="str">
            <v>David Gosch</v>
          </cell>
          <cell r="AM123">
            <v>4</v>
          </cell>
          <cell r="AN123">
            <v>6.5</v>
          </cell>
          <cell r="AO123">
            <v>46.1</v>
          </cell>
          <cell r="AP123" t="str">
            <v>Sky / Angela</v>
          </cell>
          <cell r="AQ123" t="str">
            <v>Angela Zeigler</v>
          </cell>
          <cell r="AR123" t="str">
            <v/>
          </cell>
          <cell r="AS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>
            <v>4</v>
          </cell>
          <cell r="AX123">
            <v>31</v>
          </cell>
          <cell r="BB123" t="str">
            <v>Riot / Criss</v>
          </cell>
          <cell r="BC123" t="str">
            <v>Criss Brown</v>
          </cell>
          <cell r="BD123" t="str">
            <v/>
          </cell>
          <cell r="BE123" t="str">
            <v/>
          </cell>
          <cell r="BI123" t="str">
            <v/>
          </cell>
          <cell r="BJ123" t="str">
            <v/>
          </cell>
        </row>
        <row r="124">
          <cell r="A124">
            <v>5</v>
          </cell>
          <cell r="B124">
            <v>26</v>
          </cell>
          <cell r="D124" t="str">
            <v>Teegan</v>
          </cell>
          <cell r="E124" t="str">
            <v>David Gosch</v>
          </cell>
          <cell r="F124">
            <v>4</v>
          </cell>
          <cell r="G124">
            <v>17</v>
          </cell>
          <cell r="I124" t="str">
            <v>Miquette</v>
          </cell>
          <cell r="J124" t="str">
            <v>Tina Van Schilt</v>
          </cell>
          <cell r="K124" t="str">
            <v/>
          </cell>
          <cell r="L124" t="str">
            <v/>
          </cell>
          <cell r="N124" t="str">
            <v/>
          </cell>
          <cell r="O124" t="str">
            <v/>
          </cell>
          <cell r="P124">
            <v>4</v>
          </cell>
          <cell r="Q124">
            <v>7</v>
          </cell>
          <cell r="S124" t="str">
            <v>138'09"</v>
          </cell>
          <cell r="T124" t="str">
            <v>Bentley</v>
          </cell>
          <cell r="U124" t="str">
            <v>Frank Montgomery</v>
          </cell>
          <cell r="V124">
            <v>4</v>
          </cell>
          <cell r="W124">
            <v>10</v>
          </cell>
          <cell r="Y124" t="str">
            <v>102'07"</v>
          </cell>
          <cell r="Z124" t="str">
            <v>Airielle</v>
          </cell>
          <cell r="AA124" t="str">
            <v>Tina Van Schilt</v>
          </cell>
          <cell r="AB124" t="str">
            <v/>
          </cell>
          <cell r="AC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>
            <v>4</v>
          </cell>
          <cell r="AI124">
            <v>3</v>
          </cell>
          <cell r="AJ124">
            <v>90</v>
          </cell>
          <cell r="AK124" t="str">
            <v>ORBIT / Susan</v>
          </cell>
          <cell r="AL124" t="str">
            <v>SUSAN DELIBERTO</v>
          </cell>
          <cell r="AM124">
            <v>5</v>
          </cell>
          <cell r="AN124">
            <v>3</v>
          </cell>
          <cell r="AO124">
            <v>65.56</v>
          </cell>
          <cell r="AP124" t="str">
            <v>Zappa / Bob</v>
          </cell>
          <cell r="AQ124" t="str">
            <v>Bob Griggs</v>
          </cell>
          <cell r="AR124" t="str">
            <v/>
          </cell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>
            <v>5</v>
          </cell>
          <cell r="AX124">
            <v>29.5</v>
          </cell>
          <cell r="BB124" t="str">
            <v>Bentley</v>
          </cell>
          <cell r="BC124" t="str">
            <v>Frank Montgomery</v>
          </cell>
          <cell r="BD124" t="str">
            <v/>
          </cell>
          <cell r="BE124" t="str">
            <v/>
          </cell>
          <cell r="BI124" t="str">
            <v/>
          </cell>
          <cell r="BJ124" t="str">
            <v/>
          </cell>
        </row>
        <row r="125">
          <cell r="A125">
            <v>6</v>
          </cell>
          <cell r="B125">
            <v>24</v>
          </cell>
          <cell r="D125" t="str">
            <v>Bullet</v>
          </cell>
          <cell r="E125" t="str">
            <v>Criss Brown</v>
          </cell>
          <cell r="F125">
            <v>6</v>
          </cell>
          <cell r="G125">
            <v>16</v>
          </cell>
          <cell r="I125" t="str">
            <v>Airielle</v>
          </cell>
          <cell r="J125" t="str">
            <v>Tina Van Schilt</v>
          </cell>
          <cell r="K125" t="str">
            <v/>
          </cell>
          <cell r="L125" t="str">
            <v/>
          </cell>
          <cell r="N125" t="str">
            <v/>
          </cell>
          <cell r="O125" t="str">
            <v/>
          </cell>
          <cell r="P125">
            <v>6</v>
          </cell>
          <cell r="Q125">
            <v>5</v>
          </cell>
          <cell r="S125" t="str">
            <v>119'02"</v>
          </cell>
          <cell r="T125" t="str">
            <v>Bullet</v>
          </cell>
          <cell r="U125" t="str">
            <v>Criss Brown</v>
          </cell>
          <cell r="V125">
            <v>6</v>
          </cell>
          <cell r="W125">
            <v>8</v>
          </cell>
          <cell r="Y125" t="str">
            <v>98'</v>
          </cell>
          <cell r="Z125" t="str">
            <v>Glenna</v>
          </cell>
          <cell r="AA125" t="str">
            <v>Melanie Griggs</v>
          </cell>
          <cell r="AB125" t="str">
            <v/>
          </cell>
          <cell r="AC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>
            <v>4</v>
          </cell>
          <cell r="AI125">
            <v>3</v>
          </cell>
          <cell r="AJ125">
            <v>90</v>
          </cell>
          <cell r="AK125" t="str">
            <v>EddiE</v>
          </cell>
          <cell r="AL125" t="str">
            <v>Todd Queen</v>
          </cell>
          <cell r="AM125">
            <v>5</v>
          </cell>
          <cell r="AN125">
            <v>3</v>
          </cell>
          <cell r="AO125">
            <v>67.91</v>
          </cell>
          <cell r="AP125" t="str">
            <v>Glenna</v>
          </cell>
          <cell r="AQ125" t="str">
            <v>Melanie Griggs</v>
          </cell>
          <cell r="AR125" t="str">
            <v/>
          </cell>
          <cell r="AS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>
            <v>6</v>
          </cell>
          <cell r="AX125">
            <v>27.5</v>
          </cell>
          <cell r="BB125" t="str">
            <v>Dani California</v>
          </cell>
          <cell r="BC125" t="str">
            <v>David Gosch</v>
          </cell>
          <cell r="BD125" t="str">
            <v/>
          </cell>
          <cell r="BE125" t="str">
            <v/>
          </cell>
          <cell r="BI125" t="str">
            <v/>
          </cell>
          <cell r="BJ125" t="str">
            <v/>
          </cell>
        </row>
      </sheetData>
      <sheetData sheetId="6"/>
      <sheetData sheetId="7"/>
      <sheetData sheetId="8"/>
      <sheetData sheetId="9">
        <row r="120">
          <cell r="B120" t="str">
            <v>Jagger</v>
          </cell>
          <cell r="C120" t="str">
            <v>Frank Montgomery</v>
          </cell>
          <cell r="D120">
            <v>84.5</v>
          </cell>
          <cell r="F120" t="str">
            <v>Bodhi / Kalynn</v>
          </cell>
          <cell r="G120" t="str">
            <v>Kalynn Kosyka</v>
          </cell>
          <cell r="H120">
            <v>60.5</v>
          </cell>
          <cell r="J120" t="str">
            <v>Apple</v>
          </cell>
          <cell r="K120" t="str">
            <v>Tara Bauer-Williamson</v>
          </cell>
          <cell r="L120">
            <v>11</v>
          </cell>
          <cell r="N120" t="str">
            <v>Jagger</v>
          </cell>
          <cell r="O120" t="str">
            <v>Frank Montgomery</v>
          </cell>
          <cell r="P120">
            <v>84.5</v>
          </cell>
        </row>
        <row r="121">
          <cell r="B121" t="str">
            <v>Bentley</v>
          </cell>
          <cell r="C121" t="str">
            <v>Frank Montgomery</v>
          </cell>
          <cell r="D121">
            <v>70.5</v>
          </cell>
          <cell r="F121" t="str">
            <v>Cheyenne</v>
          </cell>
          <cell r="G121" t="str">
            <v>Dave Erb</v>
          </cell>
          <cell r="H121">
            <v>54.5</v>
          </cell>
          <cell r="J121" t="str">
            <v>Cider</v>
          </cell>
          <cell r="K121" t="str">
            <v>Tara Bauer-Williamson</v>
          </cell>
          <cell r="L121">
            <v>9</v>
          </cell>
          <cell r="N121" t="str">
            <v>Bentley</v>
          </cell>
          <cell r="O121" t="str">
            <v>Frank Montgomery</v>
          </cell>
          <cell r="P121">
            <v>70.5</v>
          </cell>
        </row>
        <row r="122">
          <cell r="B122" t="str">
            <v>Bullet</v>
          </cell>
          <cell r="C122" t="str">
            <v>Criss Brown</v>
          </cell>
          <cell r="D122">
            <v>68</v>
          </cell>
          <cell r="F122" t="str">
            <v>AXL</v>
          </cell>
          <cell r="G122" t="str">
            <v>Joseph Warnagiris</v>
          </cell>
          <cell r="H122">
            <v>54.5</v>
          </cell>
          <cell r="J122" t="str">
            <v/>
          </cell>
          <cell r="K122" t="str">
            <v/>
          </cell>
          <cell r="L122" t="str">
            <v/>
          </cell>
          <cell r="N122" t="str">
            <v>Bullet</v>
          </cell>
          <cell r="O122" t="str">
            <v>Criss Brown</v>
          </cell>
          <cell r="P122">
            <v>68</v>
          </cell>
        </row>
        <row r="123">
          <cell r="B123" t="str">
            <v>Teegan</v>
          </cell>
          <cell r="C123" t="str">
            <v>David Gosch</v>
          </cell>
          <cell r="D123">
            <v>64</v>
          </cell>
          <cell r="F123" t="str">
            <v>Maggie</v>
          </cell>
          <cell r="G123" t="str">
            <v>Frank Kerchner</v>
          </cell>
          <cell r="H123">
            <v>46</v>
          </cell>
          <cell r="J123" t="str">
            <v/>
          </cell>
          <cell r="K123" t="str">
            <v/>
          </cell>
          <cell r="L123" t="str">
            <v/>
          </cell>
          <cell r="N123" t="str">
            <v>Teegan</v>
          </cell>
          <cell r="O123" t="str">
            <v>David Gosch</v>
          </cell>
          <cell r="P123">
            <v>64</v>
          </cell>
        </row>
        <row r="124">
          <cell r="B124" t="str">
            <v>Riot / Criss</v>
          </cell>
          <cell r="C124" t="str">
            <v>Criss Brown</v>
          </cell>
          <cell r="D124">
            <v>58</v>
          </cell>
          <cell r="F124" t="str">
            <v>Sky / Angela</v>
          </cell>
          <cell r="G124" t="str">
            <v>Angela Zeigler</v>
          </cell>
          <cell r="H124">
            <v>43.5</v>
          </cell>
          <cell r="J124" t="str">
            <v/>
          </cell>
          <cell r="K124" t="str">
            <v/>
          </cell>
          <cell r="L124" t="str">
            <v/>
          </cell>
          <cell r="N124" t="str">
            <v>Bodhi / Kalynn</v>
          </cell>
          <cell r="O124" t="str">
            <v>Kalynn Kosyka</v>
          </cell>
          <cell r="P124">
            <v>60.5</v>
          </cell>
        </row>
        <row r="125">
          <cell r="B125" t="str">
            <v>Tanner</v>
          </cell>
          <cell r="C125" t="str">
            <v>Todd Queen</v>
          </cell>
          <cell r="D125">
            <v>57.5</v>
          </cell>
          <cell r="F125" t="str">
            <v>Airielle</v>
          </cell>
          <cell r="G125" t="str">
            <v>Tina Van Schilt</v>
          </cell>
          <cell r="H125">
            <v>28</v>
          </cell>
          <cell r="J125" t="str">
            <v/>
          </cell>
          <cell r="K125" t="str">
            <v/>
          </cell>
          <cell r="L125" t="str">
            <v/>
          </cell>
          <cell r="N125" t="str">
            <v>Riot / Criss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E1F47-3100-4A22-837A-FB651F41CD03}">
  <sheetPr codeName="Sheet8"/>
  <dimension ref="A3:M65"/>
  <sheetViews>
    <sheetView tabSelected="1" zoomScaleNormal="100" workbookViewId="0"/>
  </sheetViews>
  <sheetFormatPr defaultRowHeight="14.4" x14ac:dyDescent="0.3"/>
  <cols>
    <col min="1" max="1" width="5.33203125" style="42" bestFit="1" customWidth="1"/>
    <col min="2" max="2" width="13.109375" bestFit="1" customWidth="1"/>
    <col min="3" max="3" width="16.5546875" bestFit="1" customWidth="1"/>
    <col min="4" max="4" width="6" bestFit="1" customWidth="1"/>
    <col min="5" max="5" width="12.6640625" bestFit="1" customWidth="1"/>
    <col min="6" max="7" width="15.77734375" bestFit="1" customWidth="1"/>
    <col min="8" max="8" width="6" bestFit="1" customWidth="1"/>
    <col min="9" max="9" width="19.77734375" bestFit="1" customWidth="1"/>
    <col min="10" max="10" width="5.5546875" bestFit="1" customWidth="1"/>
    <col min="11" max="11" width="19.77734375" bestFit="1" customWidth="1"/>
    <col min="12" max="12" width="6" bestFit="1" customWidth="1"/>
    <col min="13" max="13" width="8" bestFit="1" customWidth="1"/>
    <col min="257" max="257" width="5.33203125" bestFit="1" customWidth="1"/>
    <col min="258" max="258" width="13.109375" bestFit="1" customWidth="1"/>
    <col min="259" max="259" width="16.5546875" bestFit="1" customWidth="1"/>
    <col min="260" max="260" width="6" bestFit="1" customWidth="1"/>
    <col min="261" max="261" width="12.6640625" bestFit="1" customWidth="1"/>
    <col min="262" max="263" width="15.77734375" bestFit="1" customWidth="1"/>
    <col min="264" max="264" width="6" bestFit="1" customWidth="1"/>
    <col min="265" max="265" width="19.77734375" bestFit="1" customWidth="1"/>
    <col min="266" max="266" width="5.5546875" bestFit="1" customWidth="1"/>
    <col min="267" max="267" width="19.77734375" bestFit="1" customWidth="1"/>
    <col min="268" max="268" width="6" bestFit="1" customWidth="1"/>
    <col min="269" max="269" width="8" bestFit="1" customWidth="1"/>
    <col min="513" max="513" width="5.33203125" bestFit="1" customWidth="1"/>
    <col min="514" max="514" width="13.109375" bestFit="1" customWidth="1"/>
    <col min="515" max="515" width="16.5546875" bestFit="1" customWidth="1"/>
    <col min="516" max="516" width="6" bestFit="1" customWidth="1"/>
    <col min="517" max="517" width="12.6640625" bestFit="1" customWidth="1"/>
    <col min="518" max="519" width="15.77734375" bestFit="1" customWidth="1"/>
    <col min="520" max="520" width="6" bestFit="1" customWidth="1"/>
    <col min="521" max="521" width="19.77734375" bestFit="1" customWidth="1"/>
    <col min="522" max="522" width="5.5546875" bestFit="1" customWidth="1"/>
    <col min="523" max="523" width="19.77734375" bestFit="1" customWidth="1"/>
    <col min="524" max="524" width="6" bestFit="1" customWidth="1"/>
    <col min="525" max="525" width="8" bestFit="1" customWidth="1"/>
    <col min="769" max="769" width="5.33203125" bestFit="1" customWidth="1"/>
    <col min="770" max="770" width="13.109375" bestFit="1" customWidth="1"/>
    <col min="771" max="771" width="16.5546875" bestFit="1" customWidth="1"/>
    <col min="772" max="772" width="6" bestFit="1" customWidth="1"/>
    <col min="773" max="773" width="12.6640625" bestFit="1" customWidth="1"/>
    <col min="774" max="775" width="15.77734375" bestFit="1" customWidth="1"/>
    <col min="776" max="776" width="6" bestFit="1" customWidth="1"/>
    <col min="777" max="777" width="19.77734375" bestFit="1" customWidth="1"/>
    <col min="778" max="778" width="5.5546875" bestFit="1" customWidth="1"/>
    <col min="779" max="779" width="19.77734375" bestFit="1" customWidth="1"/>
    <col min="780" max="780" width="6" bestFit="1" customWidth="1"/>
    <col min="781" max="781" width="8" bestFit="1" customWidth="1"/>
    <col min="1025" max="1025" width="5.33203125" bestFit="1" customWidth="1"/>
    <col min="1026" max="1026" width="13.109375" bestFit="1" customWidth="1"/>
    <col min="1027" max="1027" width="16.5546875" bestFit="1" customWidth="1"/>
    <col min="1028" max="1028" width="6" bestFit="1" customWidth="1"/>
    <col min="1029" max="1029" width="12.6640625" bestFit="1" customWidth="1"/>
    <col min="1030" max="1031" width="15.77734375" bestFit="1" customWidth="1"/>
    <col min="1032" max="1032" width="6" bestFit="1" customWidth="1"/>
    <col min="1033" max="1033" width="19.77734375" bestFit="1" customWidth="1"/>
    <col min="1034" max="1034" width="5.5546875" bestFit="1" customWidth="1"/>
    <col min="1035" max="1035" width="19.77734375" bestFit="1" customWidth="1"/>
    <col min="1036" max="1036" width="6" bestFit="1" customWidth="1"/>
    <col min="1037" max="1037" width="8" bestFit="1" customWidth="1"/>
    <col min="1281" max="1281" width="5.33203125" bestFit="1" customWidth="1"/>
    <col min="1282" max="1282" width="13.109375" bestFit="1" customWidth="1"/>
    <col min="1283" max="1283" width="16.5546875" bestFit="1" customWidth="1"/>
    <col min="1284" max="1284" width="6" bestFit="1" customWidth="1"/>
    <col min="1285" max="1285" width="12.6640625" bestFit="1" customWidth="1"/>
    <col min="1286" max="1287" width="15.77734375" bestFit="1" customWidth="1"/>
    <col min="1288" max="1288" width="6" bestFit="1" customWidth="1"/>
    <col min="1289" max="1289" width="19.77734375" bestFit="1" customWidth="1"/>
    <col min="1290" max="1290" width="5.5546875" bestFit="1" customWidth="1"/>
    <col min="1291" max="1291" width="19.77734375" bestFit="1" customWidth="1"/>
    <col min="1292" max="1292" width="6" bestFit="1" customWidth="1"/>
    <col min="1293" max="1293" width="8" bestFit="1" customWidth="1"/>
    <col min="1537" max="1537" width="5.33203125" bestFit="1" customWidth="1"/>
    <col min="1538" max="1538" width="13.109375" bestFit="1" customWidth="1"/>
    <col min="1539" max="1539" width="16.5546875" bestFit="1" customWidth="1"/>
    <col min="1540" max="1540" width="6" bestFit="1" customWidth="1"/>
    <col min="1541" max="1541" width="12.6640625" bestFit="1" customWidth="1"/>
    <col min="1542" max="1543" width="15.77734375" bestFit="1" customWidth="1"/>
    <col min="1544" max="1544" width="6" bestFit="1" customWidth="1"/>
    <col min="1545" max="1545" width="19.77734375" bestFit="1" customWidth="1"/>
    <col min="1546" max="1546" width="5.5546875" bestFit="1" customWidth="1"/>
    <col min="1547" max="1547" width="19.77734375" bestFit="1" customWidth="1"/>
    <col min="1548" max="1548" width="6" bestFit="1" customWidth="1"/>
    <col min="1549" max="1549" width="8" bestFit="1" customWidth="1"/>
    <col min="1793" max="1793" width="5.33203125" bestFit="1" customWidth="1"/>
    <col min="1794" max="1794" width="13.109375" bestFit="1" customWidth="1"/>
    <col min="1795" max="1795" width="16.5546875" bestFit="1" customWidth="1"/>
    <col min="1796" max="1796" width="6" bestFit="1" customWidth="1"/>
    <col min="1797" max="1797" width="12.6640625" bestFit="1" customWidth="1"/>
    <col min="1798" max="1799" width="15.77734375" bestFit="1" customWidth="1"/>
    <col min="1800" max="1800" width="6" bestFit="1" customWidth="1"/>
    <col min="1801" max="1801" width="19.77734375" bestFit="1" customWidth="1"/>
    <col min="1802" max="1802" width="5.5546875" bestFit="1" customWidth="1"/>
    <col min="1803" max="1803" width="19.77734375" bestFit="1" customWidth="1"/>
    <col min="1804" max="1804" width="6" bestFit="1" customWidth="1"/>
    <col min="1805" max="1805" width="8" bestFit="1" customWidth="1"/>
    <col min="2049" max="2049" width="5.33203125" bestFit="1" customWidth="1"/>
    <col min="2050" max="2050" width="13.109375" bestFit="1" customWidth="1"/>
    <col min="2051" max="2051" width="16.5546875" bestFit="1" customWidth="1"/>
    <col min="2052" max="2052" width="6" bestFit="1" customWidth="1"/>
    <col min="2053" max="2053" width="12.6640625" bestFit="1" customWidth="1"/>
    <col min="2054" max="2055" width="15.77734375" bestFit="1" customWidth="1"/>
    <col min="2056" max="2056" width="6" bestFit="1" customWidth="1"/>
    <col min="2057" max="2057" width="19.77734375" bestFit="1" customWidth="1"/>
    <col min="2058" max="2058" width="5.5546875" bestFit="1" customWidth="1"/>
    <col min="2059" max="2059" width="19.77734375" bestFit="1" customWidth="1"/>
    <col min="2060" max="2060" width="6" bestFit="1" customWidth="1"/>
    <col min="2061" max="2061" width="8" bestFit="1" customWidth="1"/>
    <col min="2305" max="2305" width="5.33203125" bestFit="1" customWidth="1"/>
    <col min="2306" max="2306" width="13.109375" bestFit="1" customWidth="1"/>
    <col min="2307" max="2307" width="16.5546875" bestFit="1" customWidth="1"/>
    <col min="2308" max="2308" width="6" bestFit="1" customWidth="1"/>
    <col min="2309" max="2309" width="12.6640625" bestFit="1" customWidth="1"/>
    <col min="2310" max="2311" width="15.77734375" bestFit="1" customWidth="1"/>
    <col min="2312" max="2312" width="6" bestFit="1" customWidth="1"/>
    <col min="2313" max="2313" width="19.77734375" bestFit="1" customWidth="1"/>
    <col min="2314" max="2314" width="5.5546875" bestFit="1" customWidth="1"/>
    <col min="2315" max="2315" width="19.77734375" bestFit="1" customWidth="1"/>
    <col min="2316" max="2316" width="6" bestFit="1" customWidth="1"/>
    <col min="2317" max="2317" width="8" bestFit="1" customWidth="1"/>
    <col min="2561" max="2561" width="5.33203125" bestFit="1" customWidth="1"/>
    <col min="2562" max="2562" width="13.109375" bestFit="1" customWidth="1"/>
    <col min="2563" max="2563" width="16.5546875" bestFit="1" customWidth="1"/>
    <col min="2564" max="2564" width="6" bestFit="1" customWidth="1"/>
    <col min="2565" max="2565" width="12.6640625" bestFit="1" customWidth="1"/>
    <col min="2566" max="2567" width="15.77734375" bestFit="1" customWidth="1"/>
    <col min="2568" max="2568" width="6" bestFit="1" customWidth="1"/>
    <col min="2569" max="2569" width="19.77734375" bestFit="1" customWidth="1"/>
    <col min="2570" max="2570" width="5.5546875" bestFit="1" customWidth="1"/>
    <col min="2571" max="2571" width="19.77734375" bestFit="1" customWidth="1"/>
    <col min="2572" max="2572" width="6" bestFit="1" customWidth="1"/>
    <col min="2573" max="2573" width="8" bestFit="1" customWidth="1"/>
    <col min="2817" max="2817" width="5.33203125" bestFit="1" customWidth="1"/>
    <col min="2818" max="2818" width="13.109375" bestFit="1" customWidth="1"/>
    <col min="2819" max="2819" width="16.5546875" bestFit="1" customWidth="1"/>
    <col min="2820" max="2820" width="6" bestFit="1" customWidth="1"/>
    <col min="2821" max="2821" width="12.6640625" bestFit="1" customWidth="1"/>
    <col min="2822" max="2823" width="15.77734375" bestFit="1" customWidth="1"/>
    <col min="2824" max="2824" width="6" bestFit="1" customWidth="1"/>
    <col min="2825" max="2825" width="19.77734375" bestFit="1" customWidth="1"/>
    <col min="2826" max="2826" width="5.5546875" bestFit="1" customWidth="1"/>
    <col min="2827" max="2827" width="19.77734375" bestFit="1" customWidth="1"/>
    <col min="2828" max="2828" width="6" bestFit="1" customWidth="1"/>
    <col min="2829" max="2829" width="8" bestFit="1" customWidth="1"/>
    <col min="3073" max="3073" width="5.33203125" bestFit="1" customWidth="1"/>
    <col min="3074" max="3074" width="13.109375" bestFit="1" customWidth="1"/>
    <col min="3075" max="3075" width="16.5546875" bestFit="1" customWidth="1"/>
    <col min="3076" max="3076" width="6" bestFit="1" customWidth="1"/>
    <col min="3077" max="3077" width="12.6640625" bestFit="1" customWidth="1"/>
    <col min="3078" max="3079" width="15.77734375" bestFit="1" customWidth="1"/>
    <col min="3080" max="3080" width="6" bestFit="1" customWidth="1"/>
    <col min="3081" max="3081" width="19.77734375" bestFit="1" customWidth="1"/>
    <col min="3082" max="3082" width="5.5546875" bestFit="1" customWidth="1"/>
    <col min="3083" max="3083" width="19.77734375" bestFit="1" customWidth="1"/>
    <col min="3084" max="3084" width="6" bestFit="1" customWidth="1"/>
    <col min="3085" max="3085" width="8" bestFit="1" customWidth="1"/>
    <col min="3329" max="3329" width="5.33203125" bestFit="1" customWidth="1"/>
    <col min="3330" max="3330" width="13.109375" bestFit="1" customWidth="1"/>
    <col min="3331" max="3331" width="16.5546875" bestFit="1" customWidth="1"/>
    <col min="3332" max="3332" width="6" bestFit="1" customWidth="1"/>
    <col min="3333" max="3333" width="12.6640625" bestFit="1" customWidth="1"/>
    <col min="3334" max="3335" width="15.77734375" bestFit="1" customWidth="1"/>
    <col min="3336" max="3336" width="6" bestFit="1" customWidth="1"/>
    <col min="3337" max="3337" width="19.77734375" bestFit="1" customWidth="1"/>
    <col min="3338" max="3338" width="5.5546875" bestFit="1" customWidth="1"/>
    <col min="3339" max="3339" width="19.77734375" bestFit="1" customWidth="1"/>
    <col min="3340" max="3340" width="6" bestFit="1" customWidth="1"/>
    <col min="3341" max="3341" width="8" bestFit="1" customWidth="1"/>
    <col min="3585" max="3585" width="5.33203125" bestFit="1" customWidth="1"/>
    <col min="3586" max="3586" width="13.109375" bestFit="1" customWidth="1"/>
    <col min="3587" max="3587" width="16.5546875" bestFit="1" customWidth="1"/>
    <col min="3588" max="3588" width="6" bestFit="1" customWidth="1"/>
    <col min="3589" max="3589" width="12.6640625" bestFit="1" customWidth="1"/>
    <col min="3590" max="3591" width="15.77734375" bestFit="1" customWidth="1"/>
    <col min="3592" max="3592" width="6" bestFit="1" customWidth="1"/>
    <col min="3593" max="3593" width="19.77734375" bestFit="1" customWidth="1"/>
    <col min="3594" max="3594" width="5.5546875" bestFit="1" customWidth="1"/>
    <col min="3595" max="3595" width="19.77734375" bestFit="1" customWidth="1"/>
    <col min="3596" max="3596" width="6" bestFit="1" customWidth="1"/>
    <col min="3597" max="3597" width="8" bestFit="1" customWidth="1"/>
    <col min="3841" max="3841" width="5.33203125" bestFit="1" customWidth="1"/>
    <col min="3842" max="3842" width="13.109375" bestFit="1" customWidth="1"/>
    <col min="3843" max="3843" width="16.5546875" bestFit="1" customWidth="1"/>
    <col min="3844" max="3844" width="6" bestFit="1" customWidth="1"/>
    <col min="3845" max="3845" width="12.6640625" bestFit="1" customWidth="1"/>
    <col min="3846" max="3847" width="15.77734375" bestFit="1" customWidth="1"/>
    <col min="3848" max="3848" width="6" bestFit="1" customWidth="1"/>
    <col min="3849" max="3849" width="19.77734375" bestFit="1" customWidth="1"/>
    <col min="3850" max="3850" width="5.5546875" bestFit="1" customWidth="1"/>
    <col min="3851" max="3851" width="19.77734375" bestFit="1" customWidth="1"/>
    <col min="3852" max="3852" width="6" bestFit="1" customWidth="1"/>
    <col min="3853" max="3853" width="8" bestFit="1" customWidth="1"/>
    <col min="4097" max="4097" width="5.33203125" bestFit="1" customWidth="1"/>
    <col min="4098" max="4098" width="13.109375" bestFit="1" customWidth="1"/>
    <col min="4099" max="4099" width="16.5546875" bestFit="1" customWidth="1"/>
    <col min="4100" max="4100" width="6" bestFit="1" customWidth="1"/>
    <col min="4101" max="4101" width="12.6640625" bestFit="1" customWidth="1"/>
    <col min="4102" max="4103" width="15.77734375" bestFit="1" customWidth="1"/>
    <col min="4104" max="4104" width="6" bestFit="1" customWidth="1"/>
    <col min="4105" max="4105" width="19.77734375" bestFit="1" customWidth="1"/>
    <col min="4106" max="4106" width="5.5546875" bestFit="1" customWidth="1"/>
    <col min="4107" max="4107" width="19.77734375" bestFit="1" customWidth="1"/>
    <col min="4108" max="4108" width="6" bestFit="1" customWidth="1"/>
    <col min="4109" max="4109" width="8" bestFit="1" customWidth="1"/>
    <col min="4353" max="4353" width="5.33203125" bestFit="1" customWidth="1"/>
    <col min="4354" max="4354" width="13.109375" bestFit="1" customWidth="1"/>
    <col min="4355" max="4355" width="16.5546875" bestFit="1" customWidth="1"/>
    <col min="4356" max="4356" width="6" bestFit="1" customWidth="1"/>
    <col min="4357" max="4357" width="12.6640625" bestFit="1" customWidth="1"/>
    <col min="4358" max="4359" width="15.77734375" bestFit="1" customWidth="1"/>
    <col min="4360" max="4360" width="6" bestFit="1" customWidth="1"/>
    <col min="4361" max="4361" width="19.77734375" bestFit="1" customWidth="1"/>
    <col min="4362" max="4362" width="5.5546875" bestFit="1" customWidth="1"/>
    <col min="4363" max="4363" width="19.77734375" bestFit="1" customWidth="1"/>
    <col min="4364" max="4364" width="6" bestFit="1" customWidth="1"/>
    <col min="4365" max="4365" width="8" bestFit="1" customWidth="1"/>
    <col min="4609" max="4609" width="5.33203125" bestFit="1" customWidth="1"/>
    <col min="4610" max="4610" width="13.109375" bestFit="1" customWidth="1"/>
    <col min="4611" max="4611" width="16.5546875" bestFit="1" customWidth="1"/>
    <col min="4612" max="4612" width="6" bestFit="1" customWidth="1"/>
    <col min="4613" max="4613" width="12.6640625" bestFit="1" customWidth="1"/>
    <col min="4614" max="4615" width="15.77734375" bestFit="1" customWidth="1"/>
    <col min="4616" max="4616" width="6" bestFit="1" customWidth="1"/>
    <col min="4617" max="4617" width="19.77734375" bestFit="1" customWidth="1"/>
    <col min="4618" max="4618" width="5.5546875" bestFit="1" customWidth="1"/>
    <col min="4619" max="4619" width="19.77734375" bestFit="1" customWidth="1"/>
    <col min="4620" max="4620" width="6" bestFit="1" customWidth="1"/>
    <col min="4621" max="4621" width="8" bestFit="1" customWidth="1"/>
    <col min="4865" max="4865" width="5.33203125" bestFit="1" customWidth="1"/>
    <col min="4866" max="4866" width="13.109375" bestFit="1" customWidth="1"/>
    <col min="4867" max="4867" width="16.5546875" bestFit="1" customWidth="1"/>
    <col min="4868" max="4868" width="6" bestFit="1" customWidth="1"/>
    <col min="4869" max="4869" width="12.6640625" bestFit="1" customWidth="1"/>
    <col min="4870" max="4871" width="15.77734375" bestFit="1" customWidth="1"/>
    <col min="4872" max="4872" width="6" bestFit="1" customWidth="1"/>
    <col min="4873" max="4873" width="19.77734375" bestFit="1" customWidth="1"/>
    <col min="4874" max="4874" width="5.5546875" bestFit="1" customWidth="1"/>
    <col min="4875" max="4875" width="19.77734375" bestFit="1" customWidth="1"/>
    <col min="4876" max="4876" width="6" bestFit="1" customWidth="1"/>
    <col min="4877" max="4877" width="8" bestFit="1" customWidth="1"/>
    <col min="5121" max="5121" width="5.33203125" bestFit="1" customWidth="1"/>
    <col min="5122" max="5122" width="13.109375" bestFit="1" customWidth="1"/>
    <col min="5123" max="5123" width="16.5546875" bestFit="1" customWidth="1"/>
    <col min="5124" max="5124" width="6" bestFit="1" customWidth="1"/>
    <col min="5125" max="5125" width="12.6640625" bestFit="1" customWidth="1"/>
    <col min="5126" max="5127" width="15.77734375" bestFit="1" customWidth="1"/>
    <col min="5128" max="5128" width="6" bestFit="1" customWidth="1"/>
    <col min="5129" max="5129" width="19.77734375" bestFit="1" customWidth="1"/>
    <col min="5130" max="5130" width="5.5546875" bestFit="1" customWidth="1"/>
    <col min="5131" max="5131" width="19.77734375" bestFit="1" customWidth="1"/>
    <col min="5132" max="5132" width="6" bestFit="1" customWidth="1"/>
    <col min="5133" max="5133" width="8" bestFit="1" customWidth="1"/>
    <col min="5377" max="5377" width="5.33203125" bestFit="1" customWidth="1"/>
    <col min="5378" max="5378" width="13.109375" bestFit="1" customWidth="1"/>
    <col min="5379" max="5379" width="16.5546875" bestFit="1" customWidth="1"/>
    <col min="5380" max="5380" width="6" bestFit="1" customWidth="1"/>
    <col min="5381" max="5381" width="12.6640625" bestFit="1" customWidth="1"/>
    <col min="5382" max="5383" width="15.77734375" bestFit="1" customWidth="1"/>
    <col min="5384" max="5384" width="6" bestFit="1" customWidth="1"/>
    <col min="5385" max="5385" width="19.77734375" bestFit="1" customWidth="1"/>
    <col min="5386" max="5386" width="5.5546875" bestFit="1" customWidth="1"/>
    <col min="5387" max="5387" width="19.77734375" bestFit="1" customWidth="1"/>
    <col min="5388" max="5388" width="6" bestFit="1" customWidth="1"/>
    <col min="5389" max="5389" width="8" bestFit="1" customWidth="1"/>
    <col min="5633" max="5633" width="5.33203125" bestFit="1" customWidth="1"/>
    <col min="5634" max="5634" width="13.109375" bestFit="1" customWidth="1"/>
    <col min="5635" max="5635" width="16.5546875" bestFit="1" customWidth="1"/>
    <col min="5636" max="5636" width="6" bestFit="1" customWidth="1"/>
    <col min="5637" max="5637" width="12.6640625" bestFit="1" customWidth="1"/>
    <col min="5638" max="5639" width="15.77734375" bestFit="1" customWidth="1"/>
    <col min="5640" max="5640" width="6" bestFit="1" customWidth="1"/>
    <col min="5641" max="5641" width="19.77734375" bestFit="1" customWidth="1"/>
    <col min="5642" max="5642" width="5.5546875" bestFit="1" customWidth="1"/>
    <col min="5643" max="5643" width="19.77734375" bestFit="1" customWidth="1"/>
    <col min="5644" max="5644" width="6" bestFit="1" customWidth="1"/>
    <col min="5645" max="5645" width="8" bestFit="1" customWidth="1"/>
    <col min="5889" max="5889" width="5.33203125" bestFit="1" customWidth="1"/>
    <col min="5890" max="5890" width="13.109375" bestFit="1" customWidth="1"/>
    <col min="5891" max="5891" width="16.5546875" bestFit="1" customWidth="1"/>
    <col min="5892" max="5892" width="6" bestFit="1" customWidth="1"/>
    <col min="5893" max="5893" width="12.6640625" bestFit="1" customWidth="1"/>
    <col min="5894" max="5895" width="15.77734375" bestFit="1" customWidth="1"/>
    <col min="5896" max="5896" width="6" bestFit="1" customWidth="1"/>
    <col min="5897" max="5897" width="19.77734375" bestFit="1" customWidth="1"/>
    <col min="5898" max="5898" width="5.5546875" bestFit="1" customWidth="1"/>
    <col min="5899" max="5899" width="19.77734375" bestFit="1" customWidth="1"/>
    <col min="5900" max="5900" width="6" bestFit="1" customWidth="1"/>
    <col min="5901" max="5901" width="8" bestFit="1" customWidth="1"/>
    <col min="6145" max="6145" width="5.33203125" bestFit="1" customWidth="1"/>
    <col min="6146" max="6146" width="13.109375" bestFit="1" customWidth="1"/>
    <col min="6147" max="6147" width="16.5546875" bestFit="1" customWidth="1"/>
    <col min="6148" max="6148" width="6" bestFit="1" customWidth="1"/>
    <col min="6149" max="6149" width="12.6640625" bestFit="1" customWidth="1"/>
    <col min="6150" max="6151" width="15.77734375" bestFit="1" customWidth="1"/>
    <col min="6152" max="6152" width="6" bestFit="1" customWidth="1"/>
    <col min="6153" max="6153" width="19.77734375" bestFit="1" customWidth="1"/>
    <col min="6154" max="6154" width="5.5546875" bestFit="1" customWidth="1"/>
    <col min="6155" max="6155" width="19.77734375" bestFit="1" customWidth="1"/>
    <col min="6156" max="6156" width="6" bestFit="1" customWidth="1"/>
    <col min="6157" max="6157" width="8" bestFit="1" customWidth="1"/>
    <col min="6401" max="6401" width="5.33203125" bestFit="1" customWidth="1"/>
    <col min="6402" max="6402" width="13.109375" bestFit="1" customWidth="1"/>
    <col min="6403" max="6403" width="16.5546875" bestFit="1" customWidth="1"/>
    <col min="6404" max="6404" width="6" bestFit="1" customWidth="1"/>
    <col min="6405" max="6405" width="12.6640625" bestFit="1" customWidth="1"/>
    <col min="6406" max="6407" width="15.77734375" bestFit="1" customWidth="1"/>
    <col min="6408" max="6408" width="6" bestFit="1" customWidth="1"/>
    <col min="6409" max="6409" width="19.77734375" bestFit="1" customWidth="1"/>
    <col min="6410" max="6410" width="5.5546875" bestFit="1" customWidth="1"/>
    <col min="6411" max="6411" width="19.77734375" bestFit="1" customWidth="1"/>
    <col min="6412" max="6412" width="6" bestFit="1" customWidth="1"/>
    <col min="6413" max="6413" width="8" bestFit="1" customWidth="1"/>
    <col min="6657" max="6657" width="5.33203125" bestFit="1" customWidth="1"/>
    <col min="6658" max="6658" width="13.109375" bestFit="1" customWidth="1"/>
    <col min="6659" max="6659" width="16.5546875" bestFit="1" customWidth="1"/>
    <col min="6660" max="6660" width="6" bestFit="1" customWidth="1"/>
    <col min="6661" max="6661" width="12.6640625" bestFit="1" customWidth="1"/>
    <col min="6662" max="6663" width="15.77734375" bestFit="1" customWidth="1"/>
    <col min="6664" max="6664" width="6" bestFit="1" customWidth="1"/>
    <col min="6665" max="6665" width="19.77734375" bestFit="1" customWidth="1"/>
    <col min="6666" max="6666" width="5.5546875" bestFit="1" customWidth="1"/>
    <col min="6667" max="6667" width="19.77734375" bestFit="1" customWidth="1"/>
    <col min="6668" max="6668" width="6" bestFit="1" customWidth="1"/>
    <col min="6669" max="6669" width="8" bestFit="1" customWidth="1"/>
    <col min="6913" max="6913" width="5.33203125" bestFit="1" customWidth="1"/>
    <col min="6914" max="6914" width="13.109375" bestFit="1" customWidth="1"/>
    <col min="6915" max="6915" width="16.5546875" bestFit="1" customWidth="1"/>
    <col min="6916" max="6916" width="6" bestFit="1" customWidth="1"/>
    <col min="6917" max="6917" width="12.6640625" bestFit="1" customWidth="1"/>
    <col min="6918" max="6919" width="15.77734375" bestFit="1" customWidth="1"/>
    <col min="6920" max="6920" width="6" bestFit="1" customWidth="1"/>
    <col min="6921" max="6921" width="19.77734375" bestFit="1" customWidth="1"/>
    <col min="6922" max="6922" width="5.5546875" bestFit="1" customWidth="1"/>
    <col min="6923" max="6923" width="19.77734375" bestFit="1" customWidth="1"/>
    <col min="6924" max="6924" width="6" bestFit="1" customWidth="1"/>
    <col min="6925" max="6925" width="8" bestFit="1" customWidth="1"/>
    <col min="7169" max="7169" width="5.33203125" bestFit="1" customWidth="1"/>
    <col min="7170" max="7170" width="13.109375" bestFit="1" customWidth="1"/>
    <col min="7171" max="7171" width="16.5546875" bestFit="1" customWidth="1"/>
    <col min="7172" max="7172" width="6" bestFit="1" customWidth="1"/>
    <col min="7173" max="7173" width="12.6640625" bestFit="1" customWidth="1"/>
    <col min="7174" max="7175" width="15.77734375" bestFit="1" customWidth="1"/>
    <col min="7176" max="7176" width="6" bestFit="1" customWidth="1"/>
    <col min="7177" max="7177" width="19.77734375" bestFit="1" customWidth="1"/>
    <col min="7178" max="7178" width="5.5546875" bestFit="1" customWidth="1"/>
    <col min="7179" max="7179" width="19.77734375" bestFit="1" customWidth="1"/>
    <col min="7180" max="7180" width="6" bestFit="1" customWidth="1"/>
    <col min="7181" max="7181" width="8" bestFit="1" customWidth="1"/>
    <col min="7425" max="7425" width="5.33203125" bestFit="1" customWidth="1"/>
    <col min="7426" max="7426" width="13.109375" bestFit="1" customWidth="1"/>
    <col min="7427" max="7427" width="16.5546875" bestFit="1" customWidth="1"/>
    <col min="7428" max="7428" width="6" bestFit="1" customWidth="1"/>
    <col min="7429" max="7429" width="12.6640625" bestFit="1" customWidth="1"/>
    <col min="7430" max="7431" width="15.77734375" bestFit="1" customWidth="1"/>
    <col min="7432" max="7432" width="6" bestFit="1" customWidth="1"/>
    <col min="7433" max="7433" width="19.77734375" bestFit="1" customWidth="1"/>
    <col min="7434" max="7434" width="5.5546875" bestFit="1" customWidth="1"/>
    <col min="7435" max="7435" width="19.77734375" bestFit="1" customWidth="1"/>
    <col min="7436" max="7436" width="6" bestFit="1" customWidth="1"/>
    <col min="7437" max="7437" width="8" bestFit="1" customWidth="1"/>
    <col min="7681" max="7681" width="5.33203125" bestFit="1" customWidth="1"/>
    <col min="7682" max="7682" width="13.109375" bestFit="1" customWidth="1"/>
    <col min="7683" max="7683" width="16.5546875" bestFit="1" customWidth="1"/>
    <col min="7684" max="7684" width="6" bestFit="1" customWidth="1"/>
    <col min="7685" max="7685" width="12.6640625" bestFit="1" customWidth="1"/>
    <col min="7686" max="7687" width="15.77734375" bestFit="1" customWidth="1"/>
    <col min="7688" max="7688" width="6" bestFit="1" customWidth="1"/>
    <col min="7689" max="7689" width="19.77734375" bestFit="1" customWidth="1"/>
    <col min="7690" max="7690" width="5.5546875" bestFit="1" customWidth="1"/>
    <col min="7691" max="7691" width="19.77734375" bestFit="1" customWidth="1"/>
    <col min="7692" max="7692" width="6" bestFit="1" customWidth="1"/>
    <col min="7693" max="7693" width="8" bestFit="1" customWidth="1"/>
    <col min="7937" max="7937" width="5.33203125" bestFit="1" customWidth="1"/>
    <col min="7938" max="7938" width="13.109375" bestFit="1" customWidth="1"/>
    <col min="7939" max="7939" width="16.5546875" bestFit="1" customWidth="1"/>
    <col min="7940" max="7940" width="6" bestFit="1" customWidth="1"/>
    <col min="7941" max="7941" width="12.6640625" bestFit="1" customWidth="1"/>
    <col min="7942" max="7943" width="15.77734375" bestFit="1" customWidth="1"/>
    <col min="7944" max="7944" width="6" bestFit="1" customWidth="1"/>
    <col min="7945" max="7945" width="19.77734375" bestFit="1" customWidth="1"/>
    <col min="7946" max="7946" width="5.5546875" bestFit="1" customWidth="1"/>
    <col min="7947" max="7947" width="19.77734375" bestFit="1" customWidth="1"/>
    <col min="7948" max="7948" width="6" bestFit="1" customWidth="1"/>
    <col min="7949" max="7949" width="8" bestFit="1" customWidth="1"/>
    <col min="8193" max="8193" width="5.33203125" bestFit="1" customWidth="1"/>
    <col min="8194" max="8194" width="13.109375" bestFit="1" customWidth="1"/>
    <col min="8195" max="8195" width="16.5546875" bestFit="1" customWidth="1"/>
    <col min="8196" max="8196" width="6" bestFit="1" customWidth="1"/>
    <col min="8197" max="8197" width="12.6640625" bestFit="1" customWidth="1"/>
    <col min="8198" max="8199" width="15.77734375" bestFit="1" customWidth="1"/>
    <col min="8200" max="8200" width="6" bestFit="1" customWidth="1"/>
    <col min="8201" max="8201" width="19.77734375" bestFit="1" customWidth="1"/>
    <col min="8202" max="8202" width="5.5546875" bestFit="1" customWidth="1"/>
    <col min="8203" max="8203" width="19.77734375" bestFit="1" customWidth="1"/>
    <col min="8204" max="8204" width="6" bestFit="1" customWidth="1"/>
    <col min="8205" max="8205" width="8" bestFit="1" customWidth="1"/>
    <col min="8449" max="8449" width="5.33203125" bestFit="1" customWidth="1"/>
    <col min="8450" max="8450" width="13.109375" bestFit="1" customWidth="1"/>
    <col min="8451" max="8451" width="16.5546875" bestFit="1" customWidth="1"/>
    <col min="8452" max="8452" width="6" bestFit="1" customWidth="1"/>
    <col min="8453" max="8453" width="12.6640625" bestFit="1" customWidth="1"/>
    <col min="8454" max="8455" width="15.77734375" bestFit="1" customWidth="1"/>
    <col min="8456" max="8456" width="6" bestFit="1" customWidth="1"/>
    <col min="8457" max="8457" width="19.77734375" bestFit="1" customWidth="1"/>
    <col min="8458" max="8458" width="5.5546875" bestFit="1" customWidth="1"/>
    <col min="8459" max="8459" width="19.77734375" bestFit="1" customWidth="1"/>
    <col min="8460" max="8460" width="6" bestFit="1" customWidth="1"/>
    <col min="8461" max="8461" width="8" bestFit="1" customWidth="1"/>
    <col min="8705" max="8705" width="5.33203125" bestFit="1" customWidth="1"/>
    <col min="8706" max="8706" width="13.109375" bestFit="1" customWidth="1"/>
    <col min="8707" max="8707" width="16.5546875" bestFit="1" customWidth="1"/>
    <col min="8708" max="8708" width="6" bestFit="1" customWidth="1"/>
    <col min="8709" max="8709" width="12.6640625" bestFit="1" customWidth="1"/>
    <col min="8710" max="8711" width="15.77734375" bestFit="1" customWidth="1"/>
    <col min="8712" max="8712" width="6" bestFit="1" customWidth="1"/>
    <col min="8713" max="8713" width="19.77734375" bestFit="1" customWidth="1"/>
    <col min="8714" max="8714" width="5.5546875" bestFit="1" customWidth="1"/>
    <col min="8715" max="8715" width="19.77734375" bestFit="1" customWidth="1"/>
    <col min="8716" max="8716" width="6" bestFit="1" customWidth="1"/>
    <col min="8717" max="8717" width="8" bestFit="1" customWidth="1"/>
    <col min="8961" max="8961" width="5.33203125" bestFit="1" customWidth="1"/>
    <col min="8962" max="8962" width="13.109375" bestFit="1" customWidth="1"/>
    <col min="8963" max="8963" width="16.5546875" bestFit="1" customWidth="1"/>
    <col min="8964" max="8964" width="6" bestFit="1" customWidth="1"/>
    <col min="8965" max="8965" width="12.6640625" bestFit="1" customWidth="1"/>
    <col min="8966" max="8967" width="15.77734375" bestFit="1" customWidth="1"/>
    <col min="8968" max="8968" width="6" bestFit="1" customWidth="1"/>
    <col min="8969" max="8969" width="19.77734375" bestFit="1" customWidth="1"/>
    <col min="8970" max="8970" width="5.5546875" bestFit="1" customWidth="1"/>
    <col min="8971" max="8971" width="19.77734375" bestFit="1" customWidth="1"/>
    <col min="8972" max="8972" width="6" bestFit="1" customWidth="1"/>
    <col min="8973" max="8973" width="8" bestFit="1" customWidth="1"/>
    <col min="9217" max="9217" width="5.33203125" bestFit="1" customWidth="1"/>
    <col min="9218" max="9218" width="13.109375" bestFit="1" customWidth="1"/>
    <col min="9219" max="9219" width="16.5546875" bestFit="1" customWidth="1"/>
    <col min="9220" max="9220" width="6" bestFit="1" customWidth="1"/>
    <col min="9221" max="9221" width="12.6640625" bestFit="1" customWidth="1"/>
    <col min="9222" max="9223" width="15.77734375" bestFit="1" customWidth="1"/>
    <col min="9224" max="9224" width="6" bestFit="1" customWidth="1"/>
    <col min="9225" max="9225" width="19.77734375" bestFit="1" customWidth="1"/>
    <col min="9226" max="9226" width="5.5546875" bestFit="1" customWidth="1"/>
    <col min="9227" max="9227" width="19.77734375" bestFit="1" customWidth="1"/>
    <col min="9228" max="9228" width="6" bestFit="1" customWidth="1"/>
    <col min="9229" max="9229" width="8" bestFit="1" customWidth="1"/>
    <col min="9473" max="9473" width="5.33203125" bestFit="1" customWidth="1"/>
    <col min="9474" max="9474" width="13.109375" bestFit="1" customWidth="1"/>
    <col min="9475" max="9475" width="16.5546875" bestFit="1" customWidth="1"/>
    <col min="9476" max="9476" width="6" bestFit="1" customWidth="1"/>
    <col min="9477" max="9477" width="12.6640625" bestFit="1" customWidth="1"/>
    <col min="9478" max="9479" width="15.77734375" bestFit="1" customWidth="1"/>
    <col min="9480" max="9480" width="6" bestFit="1" customWidth="1"/>
    <col min="9481" max="9481" width="19.77734375" bestFit="1" customWidth="1"/>
    <col min="9482" max="9482" width="5.5546875" bestFit="1" customWidth="1"/>
    <col min="9483" max="9483" width="19.77734375" bestFit="1" customWidth="1"/>
    <col min="9484" max="9484" width="6" bestFit="1" customWidth="1"/>
    <col min="9485" max="9485" width="8" bestFit="1" customWidth="1"/>
    <col min="9729" max="9729" width="5.33203125" bestFit="1" customWidth="1"/>
    <col min="9730" max="9730" width="13.109375" bestFit="1" customWidth="1"/>
    <col min="9731" max="9731" width="16.5546875" bestFit="1" customWidth="1"/>
    <col min="9732" max="9732" width="6" bestFit="1" customWidth="1"/>
    <col min="9733" max="9733" width="12.6640625" bestFit="1" customWidth="1"/>
    <col min="9734" max="9735" width="15.77734375" bestFit="1" customWidth="1"/>
    <col min="9736" max="9736" width="6" bestFit="1" customWidth="1"/>
    <col min="9737" max="9737" width="19.77734375" bestFit="1" customWidth="1"/>
    <col min="9738" max="9738" width="5.5546875" bestFit="1" customWidth="1"/>
    <col min="9739" max="9739" width="19.77734375" bestFit="1" customWidth="1"/>
    <col min="9740" max="9740" width="6" bestFit="1" customWidth="1"/>
    <col min="9741" max="9741" width="8" bestFit="1" customWidth="1"/>
    <col min="9985" max="9985" width="5.33203125" bestFit="1" customWidth="1"/>
    <col min="9986" max="9986" width="13.109375" bestFit="1" customWidth="1"/>
    <col min="9987" max="9987" width="16.5546875" bestFit="1" customWidth="1"/>
    <col min="9988" max="9988" width="6" bestFit="1" customWidth="1"/>
    <col min="9989" max="9989" width="12.6640625" bestFit="1" customWidth="1"/>
    <col min="9990" max="9991" width="15.77734375" bestFit="1" customWidth="1"/>
    <col min="9992" max="9992" width="6" bestFit="1" customWidth="1"/>
    <col min="9993" max="9993" width="19.77734375" bestFit="1" customWidth="1"/>
    <col min="9994" max="9994" width="5.5546875" bestFit="1" customWidth="1"/>
    <col min="9995" max="9995" width="19.77734375" bestFit="1" customWidth="1"/>
    <col min="9996" max="9996" width="6" bestFit="1" customWidth="1"/>
    <col min="9997" max="9997" width="8" bestFit="1" customWidth="1"/>
    <col min="10241" max="10241" width="5.33203125" bestFit="1" customWidth="1"/>
    <col min="10242" max="10242" width="13.109375" bestFit="1" customWidth="1"/>
    <col min="10243" max="10243" width="16.5546875" bestFit="1" customWidth="1"/>
    <col min="10244" max="10244" width="6" bestFit="1" customWidth="1"/>
    <col min="10245" max="10245" width="12.6640625" bestFit="1" customWidth="1"/>
    <col min="10246" max="10247" width="15.77734375" bestFit="1" customWidth="1"/>
    <col min="10248" max="10248" width="6" bestFit="1" customWidth="1"/>
    <col min="10249" max="10249" width="19.77734375" bestFit="1" customWidth="1"/>
    <col min="10250" max="10250" width="5.5546875" bestFit="1" customWidth="1"/>
    <col min="10251" max="10251" width="19.77734375" bestFit="1" customWidth="1"/>
    <col min="10252" max="10252" width="6" bestFit="1" customWidth="1"/>
    <col min="10253" max="10253" width="8" bestFit="1" customWidth="1"/>
    <col min="10497" max="10497" width="5.33203125" bestFit="1" customWidth="1"/>
    <col min="10498" max="10498" width="13.109375" bestFit="1" customWidth="1"/>
    <col min="10499" max="10499" width="16.5546875" bestFit="1" customWidth="1"/>
    <col min="10500" max="10500" width="6" bestFit="1" customWidth="1"/>
    <col min="10501" max="10501" width="12.6640625" bestFit="1" customWidth="1"/>
    <col min="10502" max="10503" width="15.77734375" bestFit="1" customWidth="1"/>
    <col min="10504" max="10504" width="6" bestFit="1" customWidth="1"/>
    <col min="10505" max="10505" width="19.77734375" bestFit="1" customWidth="1"/>
    <col min="10506" max="10506" width="5.5546875" bestFit="1" customWidth="1"/>
    <col min="10507" max="10507" width="19.77734375" bestFit="1" customWidth="1"/>
    <col min="10508" max="10508" width="6" bestFit="1" customWidth="1"/>
    <col min="10509" max="10509" width="8" bestFit="1" customWidth="1"/>
    <col min="10753" max="10753" width="5.33203125" bestFit="1" customWidth="1"/>
    <col min="10754" max="10754" width="13.109375" bestFit="1" customWidth="1"/>
    <col min="10755" max="10755" width="16.5546875" bestFit="1" customWidth="1"/>
    <col min="10756" max="10756" width="6" bestFit="1" customWidth="1"/>
    <col min="10757" max="10757" width="12.6640625" bestFit="1" customWidth="1"/>
    <col min="10758" max="10759" width="15.77734375" bestFit="1" customWidth="1"/>
    <col min="10760" max="10760" width="6" bestFit="1" customWidth="1"/>
    <col min="10761" max="10761" width="19.77734375" bestFit="1" customWidth="1"/>
    <col min="10762" max="10762" width="5.5546875" bestFit="1" customWidth="1"/>
    <col min="10763" max="10763" width="19.77734375" bestFit="1" customWidth="1"/>
    <col min="10764" max="10764" width="6" bestFit="1" customWidth="1"/>
    <col min="10765" max="10765" width="8" bestFit="1" customWidth="1"/>
    <col min="11009" max="11009" width="5.33203125" bestFit="1" customWidth="1"/>
    <col min="11010" max="11010" width="13.109375" bestFit="1" customWidth="1"/>
    <col min="11011" max="11011" width="16.5546875" bestFit="1" customWidth="1"/>
    <col min="11012" max="11012" width="6" bestFit="1" customWidth="1"/>
    <col min="11013" max="11013" width="12.6640625" bestFit="1" customWidth="1"/>
    <col min="11014" max="11015" width="15.77734375" bestFit="1" customWidth="1"/>
    <col min="11016" max="11016" width="6" bestFit="1" customWidth="1"/>
    <col min="11017" max="11017" width="19.77734375" bestFit="1" customWidth="1"/>
    <col min="11018" max="11018" width="5.5546875" bestFit="1" customWidth="1"/>
    <col min="11019" max="11019" width="19.77734375" bestFit="1" customWidth="1"/>
    <col min="11020" max="11020" width="6" bestFit="1" customWidth="1"/>
    <col min="11021" max="11021" width="8" bestFit="1" customWidth="1"/>
    <col min="11265" max="11265" width="5.33203125" bestFit="1" customWidth="1"/>
    <col min="11266" max="11266" width="13.109375" bestFit="1" customWidth="1"/>
    <col min="11267" max="11267" width="16.5546875" bestFit="1" customWidth="1"/>
    <col min="11268" max="11268" width="6" bestFit="1" customWidth="1"/>
    <col min="11269" max="11269" width="12.6640625" bestFit="1" customWidth="1"/>
    <col min="11270" max="11271" width="15.77734375" bestFit="1" customWidth="1"/>
    <col min="11272" max="11272" width="6" bestFit="1" customWidth="1"/>
    <col min="11273" max="11273" width="19.77734375" bestFit="1" customWidth="1"/>
    <col min="11274" max="11274" width="5.5546875" bestFit="1" customWidth="1"/>
    <col min="11275" max="11275" width="19.77734375" bestFit="1" customWidth="1"/>
    <col min="11276" max="11276" width="6" bestFit="1" customWidth="1"/>
    <col min="11277" max="11277" width="8" bestFit="1" customWidth="1"/>
    <col min="11521" max="11521" width="5.33203125" bestFit="1" customWidth="1"/>
    <col min="11522" max="11522" width="13.109375" bestFit="1" customWidth="1"/>
    <col min="11523" max="11523" width="16.5546875" bestFit="1" customWidth="1"/>
    <col min="11524" max="11524" width="6" bestFit="1" customWidth="1"/>
    <col min="11525" max="11525" width="12.6640625" bestFit="1" customWidth="1"/>
    <col min="11526" max="11527" width="15.77734375" bestFit="1" customWidth="1"/>
    <col min="11528" max="11528" width="6" bestFit="1" customWidth="1"/>
    <col min="11529" max="11529" width="19.77734375" bestFit="1" customWidth="1"/>
    <col min="11530" max="11530" width="5.5546875" bestFit="1" customWidth="1"/>
    <col min="11531" max="11531" width="19.77734375" bestFit="1" customWidth="1"/>
    <col min="11532" max="11532" width="6" bestFit="1" customWidth="1"/>
    <col min="11533" max="11533" width="8" bestFit="1" customWidth="1"/>
    <col min="11777" max="11777" width="5.33203125" bestFit="1" customWidth="1"/>
    <col min="11778" max="11778" width="13.109375" bestFit="1" customWidth="1"/>
    <col min="11779" max="11779" width="16.5546875" bestFit="1" customWidth="1"/>
    <col min="11780" max="11780" width="6" bestFit="1" customWidth="1"/>
    <col min="11781" max="11781" width="12.6640625" bestFit="1" customWidth="1"/>
    <col min="11782" max="11783" width="15.77734375" bestFit="1" customWidth="1"/>
    <col min="11784" max="11784" width="6" bestFit="1" customWidth="1"/>
    <col min="11785" max="11785" width="19.77734375" bestFit="1" customWidth="1"/>
    <col min="11786" max="11786" width="5.5546875" bestFit="1" customWidth="1"/>
    <col min="11787" max="11787" width="19.77734375" bestFit="1" customWidth="1"/>
    <col min="11788" max="11788" width="6" bestFit="1" customWidth="1"/>
    <col min="11789" max="11789" width="8" bestFit="1" customWidth="1"/>
    <col min="12033" max="12033" width="5.33203125" bestFit="1" customWidth="1"/>
    <col min="12034" max="12034" width="13.109375" bestFit="1" customWidth="1"/>
    <col min="12035" max="12035" width="16.5546875" bestFit="1" customWidth="1"/>
    <col min="12036" max="12036" width="6" bestFit="1" customWidth="1"/>
    <col min="12037" max="12037" width="12.6640625" bestFit="1" customWidth="1"/>
    <col min="12038" max="12039" width="15.77734375" bestFit="1" customWidth="1"/>
    <col min="12040" max="12040" width="6" bestFit="1" customWidth="1"/>
    <col min="12041" max="12041" width="19.77734375" bestFit="1" customWidth="1"/>
    <col min="12042" max="12042" width="5.5546875" bestFit="1" customWidth="1"/>
    <col min="12043" max="12043" width="19.77734375" bestFit="1" customWidth="1"/>
    <col min="12044" max="12044" width="6" bestFit="1" customWidth="1"/>
    <col min="12045" max="12045" width="8" bestFit="1" customWidth="1"/>
    <col min="12289" max="12289" width="5.33203125" bestFit="1" customWidth="1"/>
    <col min="12290" max="12290" width="13.109375" bestFit="1" customWidth="1"/>
    <col min="12291" max="12291" width="16.5546875" bestFit="1" customWidth="1"/>
    <col min="12292" max="12292" width="6" bestFit="1" customWidth="1"/>
    <col min="12293" max="12293" width="12.6640625" bestFit="1" customWidth="1"/>
    <col min="12294" max="12295" width="15.77734375" bestFit="1" customWidth="1"/>
    <col min="12296" max="12296" width="6" bestFit="1" customWidth="1"/>
    <col min="12297" max="12297" width="19.77734375" bestFit="1" customWidth="1"/>
    <col min="12298" max="12298" width="5.5546875" bestFit="1" customWidth="1"/>
    <col min="12299" max="12299" width="19.77734375" bestFit="1" customWidth="1"/>
    <col min="12300" max="12300" width="6" bestFit="1" customWidth="1"/>
    <col min="12301" max="12301" width="8" bestFit="1" customWidth="1"/>
    <col min="12545" max="12545" width="5.33203125" bestFit="1" customWidth="1"/>
    <col min="12546" max="12546" width="13.109375" bestFit="1" customWidth="1"/>
    <col min="12547" max="12547" width="16.5546875" bestFit="1" customWidth="1"/>
    <col min="12548" max="12548" width="6" bestFit="1" customWidth="1"/>
    <col min="12549" max="12549" width="12.6640625" bestFit="1" customWidth="1"/>
    <col min="12550" max="12551" width="15.77734375" bestFit="1" customWidth="1"/>
    <col min="12552" max="12552" width="6" bestFit="1" customWidth="1"/>
    <col min="12553" max="12553" width="19.77734375" bestFit="1" customWidth="1"/>
    <col min="12554" max="12554" width="5.5546875" bestFit="1" customWidth="1"/>
    <col min="12555" max="12555" width="19.77734375" bestFit="1" customWidth="1"/>
    <col min="12556" max="12556" width="6" bestFit="1" customWidth="1"/>
    <col min="12557" max="12557" width="8" bestFit="1" customWidth="1"/>
    <col min="12801" max="12801" width="5.33203125" bestFit="1" customWidth="1"/>
    <col min="12802" max="12802" width="13.109375" bestFit="1" customWidth="1"/>
    <col min="12803" max="12803" width="16.5546875" bestFit="1" customWidth="1"/>
    <col min="12804" max="12804" width="6" bestFit="1" customWidth="1"/>
    <col min="12805" max="12805" width="12.6640625" bestFit="1" customWidth="1"/>
    <col min="12806" max="12807" width="15.77734375" bestFit="1" customWidth="1"/>
    <col min="12808" max="12808" width="6" bestFit="1" customWidth="1"/>
    <col min="12809" max="12809" width="19.77734375" bestFit="1" customWidth="1"/>
    <col min="12810" max="12810" width="5.5546875" bestFit="1" customWidth="1"/>
    <col min="12811" max="12811" width="19.77734375" bestFit="1" customWidth="1"/>
    <col min="12812" max="12812" width="6" bestFit="1" customWidth="1"/>
    <col min="12813" max="12813" width="8" bestFit="1" customWidth="1"/>
    <col min="13057" max="13057" width="5.33203125" bestFit="1" customWidth="1"/>
    <col min="13058" max="13058" width="13.109375" bestFit="1" customWidth="1"/>
    <col min="13059" max="13059" width="16.5546875" bestFit="1" customWidth="1"/>
    <col min="13060" max="13060" width="6" bestFit="1" customWidth="1"/>
    <col min="13061" max="13061" width="12.6640625" bestFit="1" customWidth="1"/>
    <col min="13062" max="13063" width="15.77734375" bestFit="1" customWidth="1"/>
    <col min="13064" max="13064" width="6" bestFit="1" customWidth="1"/>
    <col min="13065" max="13065" width="19.77734375" bestFit="1" customWidth="1"/>
    <col min="13066" max="13066" width="5.5546875" bestFit="1" customWidth="1"/>
    <col min="13067" max="13067" width="19.77734375" bestFit="1" customWidth="1"/>
    <col min="13068" max="13068" width="6" bestFit="1" customWidth="1"/>
    <col min="13069" max="13069" width="8" bestFit="1" customWidth="1"/>
    <col min="13313" max="13313" width="5.33203125" bestFit="1" customWidth="1"/>
    <col min="13314" max="13314" width="13.109375" bestFit="1" customWidth="1"/>
    <col min="13315" max="13315" width="16.5546875" bestFit="1" customWidth="1"/>
    <col min="13316" max="13316" width="6" bestFit="1" customWidth="1"/>
    <col min="13317" max="13317" width="12.6640625" bestFit="1" customWidth="1"/>
    <col min="13318" max="13319" width="15.77734375" bestFit="1" customWidth="1"/>
    <col min="13320" max="13320" width="6" bestFit="1" customWidth="1"/>
    <col min="13321" max="13321" width="19.77734375" bestFit="1" customWidth="1"/>
    <col min="13322" max="13322" width="5.5546875" bestFit="1" customWidth="1"/>
    <col min="13323" max="13323" width="19.77734375" bestFit="1" customWidth="1"/>
    <col min="13324" max="13324" width="6" bestFit="1" customWidth="1"/>
    <col min="13325" max="13325" width="8" bestFit="1" customWidth="1"/>
    <col min="13569" max="13569" width="5.33203125" bestFit="1" customWidth="1"/>
    <col min="13570" max="13570" width="13.109375" bestFit="1" customWidth="1"/>
    <col min="13571" max="13571" width="16.5546875" bestFit="1" customWidth="1"/>
    <col min="13572" max="13572" width="6" bestFit="1" customWidth="1"/>
    <col min="13573" max="13573" width="12.6640625" bestFit="1" customWidth="1"/>
    <col min="13574" max="13575" width="15.77734375" bestFit="1" customWidth="1"/>
    <col min="13576" max="13576" width="6" bestFit="1" customWidth="1"/>
    <col min="13577" max="13577" width="19.77734375" bestFit="1" customWidth="1"/>
    <col min="13578" max="13578" width="5.5546875" bestFit="1" customWidth="1"/>
    <col min="13579" max="13579" width="19.77734375" bestFit="1" customWidth="1"/>
    <col min="13580" max="13580" width="6" bestFit="1" customWidth="1"/>
    <col min="13581" max="13581" width="8" bestFit="1" customWidth="1"/>
    <col min="13825" max="13825" width="5.33203125" bestFit="1" customWidth="1"/>
    <col min="13826" max="13826" width="13.109375" bestFit="1" customWidth="1"/>
    <col min="13827" max="13827" width="16.5546875" bestFit="1" customWidth="1"/>
    <col min="13828" max="13828" width="6" bestFit="1" customWidth="1"/>
    <col min="13829" max="13829" width="12.6640625" bestFit="1" customWidth="1"/>
    <col min="13830" max="13831" width="15.77734375" bestFit="1" customWidth="1"/>
    <col min="13832" max="13832" width="6" bestFit="1" customWidth="1"/>
    <col min="13833" max="13833" width="19.77734375" bestFit="1" customWidth="1"/>
    <col min="13834" max="13834" width="5.5546875" bestFit="1" customWidth="1"/>
    <col min="13835" max="13835" width="19.77734375" bestFit="1" customWidth="1"/>
    <col min="13836" max="13836" width="6" bestFit="1" customWidth="1"/>
    <col min="13837" max="13837" width="8" bestFit="1" customWidth="1"/>
    <col min="14081" max="14081" width="5.33203125" bestFit="1" customWidth="1"/>
    <col min="14082" max="14082" width="13.109375" bestFit="1" customWidth="1"/>
    <col min="14083" max="14083" width="16.5546875" bestFit="1" customWidth="1"/>
    <col min="14084" max="14084" width="6" bestFit="1" customWidth="1"/>
    <col min="14085" max="14085" width="12.6640625" bestFit="1" customWidth="1"/>
    <col min="14086" max="14087" width="15.77734375" bestFit="1" customWidth="1"/>
    <col min="14088" max="14088" width="6" bestFit="1" customWidth="1"/>
    <col min="14089" max="14089" width="19.77734375" bestFit="1" customWidth="1"/>
    <col min="14090" max="14090" width="5.5546875" bestFit="1" customWidth="1"/>
    <col min="14091" max="14091" width="19.77734375" bestFit="1" customWidth="1"/>
    <col min="14092" max="14092" width="6" bestFit="1" customWidth="1"/>
    <col min="14093" max="14093" width="8" bestFit="1" customWidth="1"/>
    <col min="14337" max="14337" width="5.33203125" bestFit="1" customWidth="1"/>
    <col min="14338" max="14338" width="13.109375" bestFit="1" customWidth="1"/>
    <col min="14339" max="14339" width="16.5546875" bestFit="1" customWidth="1"/>
    <col min="14340" max="14340" width="6" bestFit="1" customWidth="1"/>
    <col min="14341" max="14341" width="12.6640625" bestFit="1" customWidth="1"/>
    <col min="14342" max="14343" width="15.77734375" bestFit="1" customWidth="1"/>
    <col min="14344" max="14344" width="6" bestFit="1" customWidth="1"/>
    <col min="14345" max="14345" width="19.77734375" bestFit="1" customWidth="1"/>
    <col min="14346" max="14346" width="5.5546875" bestFit="1" customWidth="1"/>
    <col min="14347" max="14347" width="19.77734375" bestFit="1" customWidth="1"/>
    <col min="14348" max="14348" width="6" bestFit="1" customWidth="1"/>
    <col min="14349" max="14349" width="8" bestFit="1" customWidth="1"/>
    <col min="14593" max="14593" width="5.33203125" bestFit="1" customWidth="1"/>
    <col min="14594" max="14594" width="13.109375" bestFit="1" customWidth="1"/>
    <col min="14595" max="14595" width="16.5546875" bestFit="1" customWidth="1"/>
    <col min="14596" max="14596" width="6" bestFit="1" customWidth="1"/>
    <col min="14597" max="14597" width="12.6640625" bestFit="1" customWidth="1"/>
    <col min="14598" max="14599" width="15.77734375" bestFit="1" customWidth="1"/>
    <col min="14600" max="14600" width="6" bestFit="1" customWidth="1"/>
    <col min="14601" max="14601" width="19.77734375" bestFit="1" customWidth="1"/>
    <col min="14602" max="14602" width="5.5546875" bestFit="1" customWidth="1"/>
    <col min="14603" max="14603" width="19.77734375" bestFit="1" customWidth="1"/>
    <col min="14604" max="14604" width="6" bestFit="1" customWidth="1"/>
    <col min="14605" max="14605" width="8" bestFit="1" customWidth="1"/>
    <col min="14849" max="14849" width="5.33203125" bestFit="1" customWidth="1"/>
    <col min="14850" max="14850" width="13.109375" bestFit="1" customWidth="1"/>
    <col min="14851" max="14851" width="16.5546875" bestFit="1" customWidth="1"/>
    <col min="14852" max="14852" width="6" bestFit="1" customWidth="1"/>
    <col min="14853" max="14853" width="12.6640625" bestFit="1" customWidth="1"/>
    <col min="14854" max="14855" width="15.77734375" bestFit="1" customWidth="1"/>
    <col min="14856" max="14856" width="6" bestFit="1" customWidth="1"/>
    <col min="14857" max="14857" width="19.77734375" bestFit="1" customWidth="1"/>
    <col min="14858" max="14858" width="5.5546875" bestFit="1" customWidth="1"/>
    <col min="14859" max="14859" width="19.77734375" bestFit="1" customWidth="1"/>
    <col min="14860" max="14860" width="6" bestFit="1" customWidth="1"/>
    <col min="14861" max="14861" width="8" bestFit="1" customWidth="1"/>
    <col min="15105" max="15105" width="5.33203125" bestFit="1" customWidth="1"/>
    <col min="15106" max="15106" width="13.109375" bestFit="1" customWidth="1"/>
    <col min="15107" max="15107" width="16.5546875" bestFit="1" customWidth="1"/>
    <col min="15108" max="15108" width="6" bestFit="1" customWidth="1"/>
    <col min="15109" max="15109" width="12.6640625" bestFit="1" customWidth="1"/>
    <col min="15110" max="15111" width="15.77734375" bestFit="1" customWidth="1"/>
    <col min="15112" max="15112" width="6" bestFit="1" customWidth="1"/>
    <col min="15113" max="15113" width="19.77734375" bestFit="1" customWidth="1"/>
    <col min="15114" max="15114" width="5.5546875" bestFit="1" customWidth="1"/>
    <col min="15115" max="15115" width="19.77734375" bestFit="1" customWidth="1"/>
    <col min="15116" max="15116" width="6" bestFit="1" customWidth="1"/>
    <col min="15117" max="15117" width="8" bestFit="1" customWidth="1"/>
    <col min="15361" max="15361" width="5.33203125" bestFit="1" customWidth="1"/>
    <col min="15362" max="15362" width="13.109375" bestFit="1" customWidth="1"/>
    <col min="15363" max="15363" width="16.5546875" bestFit="1" customWidth="1"/>
    <col min="15364" max="15364" width="6" bestFit="1" customWidth="1"/>
    <col min="15365" max="15365" width="12.6640625" bestFit="1" customWidth="1"/>
    <col min="15366" max="15367" width="15.77734375" bestFit="1" customWidth="1"/>
    <col min="15368" max="15368" width="6" bestFit="1" customWidth="1"/>
    <col min="15369" max="15369" width="19.77734375" bestFit="1" customWidth="1"/>
    <col min="15370" max="15370" width="5.5546875" bestFit="1" customWidth="1"/>
    <col min="15371" max="15371" width="19.77734375" bestFit="1" customWidth="1"/>
    <col min="15372" max="15372" width="6" bestFit="1" customWidth="1"/>
    <col min="15373" max="15373" width="8" bestFit="1" customWidth="1"/>
    <col min="15617" max="15617" width="5.33203125" bestFit="1" customWidth="1"/>
    <col min="15618" max="15618" width="13.109375" bestFit="1" customWidth="1"/>
    <col min="15619" max="15619" width="16.5546875" bestFit="1" customWidth="1"/>
    <col min="15620" max="15620" width="6" bestFit="1" customWidth="1"/>
    <col min="15621" max="15621" width="12.6640625" bestFit="1" customWidth="1"/>
    <col min="15622" max="15623" width="15.77734375" bestFit="1" customWidth="1"/>
    <col min="15624" max="15624" width="6" bestFit="1" customWidth="1"/>
    <col min="15625" max="15625" width="19.77734375" bestFit="1" customWidth="1"/>
    <col min="15626" max="15626" width="5.5546875" bestFit="1" customWidth="1"/>
    <col min="15627" max="15627" width="19.77734375" bestFit="1" customWidth="1"/>
    <col min="15628" max="15628" width="6" bestFit="1" customWidth="1"/>
    <col min="15629" max="15629" width="8" bestFit="1" customWidth="1"/>
    <col min="15873" max="15873" width="5.33203125" bestFit="1" customWidth="1"/>
    <col min="15874" max="15874" width="13.109375" bestFit="1" customWidth="1"/>
    <col min="15875" max="15875" width="16.5546875" bestFit="1" customWidth="1"/>
    <col min="15876" max="15876" width="6" bestFit="1" customWidth="1"/>
    <col min="15877" max="15877" width="12.6640625" bestFit="1" customWidth="1"/>
    <col min="15878" max="15879" width="15.77734375" bestFit="1" customWidth="1"/>
    <col min="15880" max="15880" width="6" bestFit="1" customWidth="1"/>
    <col min="15881" max="15881" width="19.77734375" bestFit="1" customWidth="1"/>
    <col min="15882" max="15882" width="5.5546875" bestFit="1" customWidth="1"/>
    <col min="15883" max="15883" width="19.77734375" bestFit="1" customWidth="1"/>
    <col min="15884" max="15884" width="6" bestFit="1" customWidth="1"/>
    <col min="15885" max="15885" width="8" bestFit="1" customWidth="1"/>
    <col min="16129" max="16129" width="5.33203125" bestFit="1" customWidth="1"/>
    <col min="16130" max="16130" width="13.109375" bestFit="1" customWidth="1"/>
    <col min="16131" max="16131" width="16.5546875" bestFit="1" customWidth="1"/>
    <col min="16132" max="16132" width="6" bestFit="1" customWidth="1"/>
    <col min="16133" max="16133" width="12.6640625" bestFit="1" customWidth="1"/>
    <col min="16134" max="16135" width="15.77734375" bestFit="1" customWidth="1"/>
    <col min="16136" max="16136" width="6" bestFit="1" customWidth="1"/>
    <col min="16137" max="16137" width="19.77734375" bestFit="1" customWidth="1"/>
    <col min="16138" max="16138" width="5.5546875" bestFit="1" customWidth="1"/>
    <col min="16139" max="16139" width="19.77734375" bestFit="1" customWidth="1"/>
    <col min="16140" max="16140" width="6" bestFit="1" customWidth="1"/>
    <col min="16141" max="16141" width="8" bestFit="1" customWidth="1"/>
  </cols>
  <sheetData>
    <row r="3" spans="1:13" ht="18.600000000000001" thickBot="1" x14ac:dyDescent="0.4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</row>
    <row r="4" spans="1:13" ht="15" thickBot="1" x14ac:dyDescent="0.35">
      <c r="A4" s="3"/>
      <c r="B4" s="4" t="s">
        <v>1</v>
      </c>
      <c r="C4" s="5"/>
      <c r="D4" s="6"/>
      <c r="E4" s="4" t="s">
        <v>2</v>
      </c>
      <c r="F4" s="5"/>
      <c r="G4" s="6"/>
      <c r="H4" s="4" t="s">
        <v>3</v>
      </c>
      <c r="I4" s="5"/>
      <c r="J4" s="6"/>
    </row>
    <row r="5" spans="1:13" ht="15" thickBot="1" x14ac:dyDescent="0.35">
      <c r="A5" s="7" t="s">
        <v>4</v>
      </c>
      <c r="B5" s="8" t="s">
        <v>5</v>
      </c>
      <c r="C5" s="9" t="s">
        <v>6</v>
      </c>
      <c r="D5" s="10" t="s">
        <v>7</v>
      </c>
      <c r="E5" s="8" t="s">
        <v>5</v>
      </c>
      <c r="F5" s="9" t="s">
        <v>6</v>
      </c>
      <c r="G5" s="10" t="s">
        <v>7</v>
      </c>
      <c r="H5" s="8" t="s">
        <v>5</v>
      </c>
      <c r="I5" s="9" t="s">
        <v>6</v>
      </c>
      <c r="J5" s="10" t="s">
        <v>7</v>
      </c>
    </row>
    <row r="6" spans="1:13" x14ac:dyDescent="0.3">
      <c r="A6" s="11">
        <v>1</v>
      </c>
      <c r="B6" s="12" t="str">
        <f>IF([1]Results!A120="","",[1]Results!D120)</f>
        <v>Bentley</v>
      </c>
      <c r="C6" s="13" t="str">
        <f>IF([1]Results!A120="","",[1]Results!E120)</f>
        <v>Frank Montgomery</v>
      </c>
      <c r="D6" s="14">
        <f>IF([1]Results!A120="","",[1]Results!B120)</f>
        <v>34</v>
      </c>
      <c r="E6" s="12" t="str">
        <f>IF([1]Results!F120="","",[1]Results!I120)</f>
        <v>Cheyenne</v>
      </c>
      <c r="F6" s="13" t="str">
        <f>IF([1]Results!F120="","",[1]Results!J120)</f>
        <v>Dave Erb</v>
      </c>
      <c r="G6" s="14">
        <f>IF([1]Results!F120="","",[1]Results!G120)</f>
        <v>29</v>
      </c>
      <c r="H6" s="12" t="str">
        <f>IF([1]Results!K120="","",[1]Results!N120)</f>
        <v>Apple</v>
      </c>
      <c r="I6" s="13" t="str">
        <f>IF([1]Results!K120="","",[1]Results!O120)</f>
        <v>Tara Bauer-Williamson</v>
      </c>
      <c r="J6" s="14">
        <f>IF([1]Results!K120="","",[1]Results!L120)</f>
        <v>4</v>
      </c>
    </row>
    <row r="7" spans="1:13" x14ac:dyDescent="0.3">
      <c r="A7" s="15">
        <v>2</v>
      </c>
      <c r="B7" s="16" t="str">
        <f>IF([1]Results!A121="","",[1]Results!D121)</f>
        <v>Jagger</v>
      </c>
      <c r="C7" s="17" t="str">
        <f>IF([1]Results!A121="","",[1]Results!E121)</f>
        <v>Frank Montgomery</v>
      </c>
      <c r="D7" s="18">
        <f>IF([1]Results!A121="","",[1]Results!B121)</f>
        <v>33</v>
      </c>
      <c r="E7" s="16" t="str">
        <f>IF([1]Results!F121="","",[1]Results!I121)</f>
        <v>Marceaux</v>
      </c>
      <c r="F7" s="17" t="str">
        <f>IF([1]Results!F121="","",[1]Results!J121)</f>
        <v>Tina Van Schilt</v>
      </c>
      <c r="G7" s="18">
        <f>IF([1]Results!F121="","",[1]Results!G121)</f>
        <v>26</v>
      </c>
      <c r="H7" s="16" t="str">
        <f>IF([1]Results!K121="","",[1]Results!N121)</f>
        <v>Cider</v>
      </c>
      <c r="I7" s="17" t="str">
        <f>IF([1]Results!K121="","",[1]Results!O121)</f>
        <v>Tara Bauer-Williamson</v>
      </c>
      <c r="J7" s="18">
        <f>IF([1]Results!K121="","",[1]Results!L121)</f>
        <v>4</v>
      </c>
    </row>
    <row r="8" spans="1:13" x14ac:dyDescent="0.3">
      <c r="A8" s="15">
        <v>3</v>
      </c>
      <c r="B8" s="16" t="str">
        <f>IF([1]Results!A122="","",[1]Results!D122)</f>
        <v>Stacey</v>
      </c>
      <c r="C8" s="17" t="str">
        <f>IF([1]Results!A122="","",[1]Results!E122)</f>
        <v>Ceirra Zeigler</v>
      </c>
      <c r="D8" s="18">
        <f>IF([1]Results!A122="","",[1]Results!B122)</f>
        <v>31</v>
      </c>
      <c r="E8" s="16" t="str">
        <f>IF([1]Results!F122="","",[1]Results!I122)</f>
        <v>Sky / Angela</v>
      </c>
      <c r="F8" s="17" t="str">
        <f>IF([1]Results!F122="","",[1]Results!J122)</f>
        <v>Angela Zeigler</v>
      </c>
      <c r="G8" s="18">
        <f>IF([1]Results!F122="","",[1]Results!G122)</f>
        <v>22</v>
      </c>
      <c r="H8" s="16" t="str">
        <f>IF([1]Results!K122="","",[1]Results!N122)</f>
        <v/>
      </c>
      <c r="I8" s="17" t="str">
        <f>IF([1]Results!K122="","",[1]Results!O122)</f>
        <v/>
      </c>
      <c r="J8" s="18" t="str">
        <f>IF([1]Results!K122="","",[1]Results!L122)</f>
        <v/>
      </c>
    </row>
    <row r="9" spans="1:13" x14ac:dyDescent="0.3">
      <c r="A9" s="15">
        <v>4</v>
      </c>
      <c r="B9" s="16" t="str">
        <f>IF([1]Results!A123="","",[1]Results!D123)</f>
        <v>Chicklet</v>
      </c>
      <c r="C9" s="17" t="str">
        <f>IF([1]Results!A123="","",[1]Results!E123)</f>
        <v>Frank Montgomery</v>
      </c>
      <c r="D9" s="18">
        <f>IF([1]Results!A123="","",[1]Results!B123)</f>
        <v>29</v>
      </c>
      <c r="E9" s="16" t="str">
        <f>IF([1]Results!F123="","",[1]Results!I123)</f>
        <v>Dylan</v>
      </c>
      <c r="F9" s="17" t="str">
        <f>IF([1]Results!F123="","",[1]Results!J123)</f>
        <v>Melanie Griggs</v>
      </c>
      <c r="G9" s="18">
        <f>IF([1]Results!F123="","",[1]Results!G123)</f>
        <v>17</v>
      </c>
      <c r="H9" s="16" t="str">
        <f>IF([1]Results!K123="","",[1]Results!N123)</f>
        <v/>
      </c>
      <c r="I9" s="17" t="str">
        <f>IF([1]Results!K123="","",[1]Results!O123)</f>
        <v/>
      </c>
      <c r="J9" s="18" t="str">
        <f>IF([1]Results!K123="","",[1]Results!L123)</f>
        <v/>
      </c>
    </row>
    <row r="10" spans="1:13" x14ac:dyDescent="0.3">
      <c r="A10" s="15">
        <v>5</v>
      </c>
      <c r="B10" s="16" t="str">
        <f>IF([1]Results!A124="","",[1]Results!D124)</f>
        <v>Teegan</v>
      </c>
      <c r="C10" s="17" t="str">
        <f>IF([1]Results!A124="","",[1]Results!E124)</f>
        <v>David Gosch</v>
      </c>
      <c r="D10" s="18">
        <f>IF([1]Results!A124="","",[1]Results!B124)</f>
        <v>26</v>
      </c>
      <c r="E10" s="16" t="str">
        <f>IF([1]Results!F124="","",[1]Results!I124)</f>
        <v>Miquette</v>
      </c>
      <c r="F10" s="17" t="str">
        <f>IF([1]Results!F124="","",[1]Results!J124)</f>
        <v>Tina Van Schilt</v>
      </c>
      <c r="G10" s="18">
        <f>IF([1]Results!F124="","",[1]Results!G124)</f>
        <v>17</v>
      </c>
      <c r="H10" s="16" t="str">
        <f>IF([1]Results!K124="","",[1]Results!N124)</f>
        <v/>
      </c>
      <c r="I10" s="17" t="str">
        <f>IF([1]Results!K124="","",[1]Results!O124)</f>
        <v/>
      </c>
      <c r="J10" s="18" t="str">
        <f>IF([1]Results!K124="","",[1]Results!L124)</f>
        <v/>
      </c>
    </row>
    <row r="11" spans="1:13" ht="15" thickBot="1" x14ac:dyDescent="0.35">
      <c r="A11" s="19">
        <v>6</v>
      </c>
      <c r="B11" s="20" t="str">
        <f>IF([1]Results!A125="","",[1]Results!D125)</f>
        <v>Bullet</v>
      </c>
      <c r="C11" s="21" t="str">
        <f>IF([1]Results!A125="","",[1]Results!E125)</f>
        <v>Criss Brown</v>
      </c>
      <c r="D11" s="22">
        <f>IF([1]Results!A125="","",[1]Results!B125)</f>
        <v>24</v>
      </c>
      <c r="E11" s="20" t="str">
        <f>IF([1]Results!F125="","",[1]Results!I125)</f>
        <v>Airielle</v>
      </c>
      <c r="F11" s="21" t="str">
        <f>IF([1]Results!F125="","",[1]Results!J125)</f>
        <v>Tina Van Schilt</v>
      </c>
      <c r="G11" s="22">
        <f>IF([1]Results!F125="","",[1]Results!G125)</f>
        <v>16</v>
      </c>
      <c r="H11" s="20" t="str">
        <f>IF([1]Results!K125="","",[1]Results!N125)</f>
        <v/>
      </c>
      <c r="I11" s="21" t="str">
        <f>IF([1]Results!K125="","",[1]Results!O125)</f>
        <v/>
      </c>
      <c r="J11" s="22" t="str">
        <f>IF([1]Results!K125="","",[1]Results!L125)</f>
        <v/>
      </c>
    </row>
    <row r="13" spans="1:13" ht="18.600000000000001" thickBot="1" x14ac:dyDescent="0.4">
      <c r="A13" s="1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5" thickBot="1" x14ac:dyDescent="0.35">
      <c r="A14" s="23"/>
      <c r="B14" s="4" t="s">
        <v>1</v>
      </c>
      <c r="C14" s="5"/>
      <c r="D14" s="24"/>
      <c r="E14" s="6"/>
      <c r="F14" s="4" t="s">
        <v>2</v>
      </c>
      <c r="G14" s="5"/>
      <c r="H14" s="24"/>
      <c r="I14" s="6"/>
      <c r="J14" s="4" t="s">
        <v>3</v>
      </c>
      <c r="K14" s="5"/>
      <c r="L14" s="24"/>
      <c r="M14" s="6"/>
    </row>
    <row r="15" spans="1:13" ht="15" thickBot="1" x14ac:dyDescent="0.35">
      <c r="A15" s="25" t="s">
        <v>4</v>
      </c>
      <c r="B15" s="8" t="s">
        <v>5</v>
      </c>
      <c r="C15" s="9" t="s">
        <v>6</v>
      </c>
      <c r="D15" s="9" t="s">
        <v>9</v>
      </c>
      <c r="E15" s="10" t="s">
        <v>8</v>
      </c>
      <c r="F15" s="8" t="s">
        <v>5</v>
      </c>
      <c r="G15" s="9" t="s">
        <v>6</v>
      </c>
      <c r="H15" s="9" t="s">
        <v>9</v>
      </c>
      <c r="I15" s="10" t="s">
        <v>8</v>
      </c>
      <c r="J15" s="8" t="s">
        <v>5</v>
      </c>
      <c r="K15" s="9" t="s">
        <v>6</v>
      </c>
      <c r="L15" s="9" t="s">
        <v>9</v>
      </c>
      <c r="M15" s="10" t="s">
        <v>8</v>
      </c>
    </row>
    <row r="16" spans="1:13" x14ac:dyDescent="0.3">
      <c r="A16" s="26">
        <v>1</v>
      </c>
      <c r="B16" s="27" t="str">
        <f>IF([1]Results!P120="","",[1]Results!T120)</f>
        <v>Teegan</v>
      </c>
      <c r="C16" s="28" t="str">
        <f>IF([1]Results!P120="","",[1]Results!U120)</f>
        <v>David Gosch</v>
      </c>
      <c r="D16" s="28">
        <f>IF([1]Results!P120="","",[1]Results!Q120)</f>
        <v>10</v>
      </c>
      <c r="E16" s="29" t="str">
        <f>IF([1]Results!P120="","",[1]Results!S120)</f>
        <v>180'</v>
      </c>
      <c r="F16" s="27" t="str">
        <f>IF([1]Results!V120="","",[1]Results!Z120)</f>
        <v>Cheyenne</v>
      </c>
      <c r="G16" s="28" t="str">
        <f>IF([1]Results!V120="","",[1]Results!AA120)</f>
        <v>Dave Erb</v>
      </c>
      <c r="H16" s="28">
        <f>IF([1]Results!V120="","",[1]Results!W120)</f>
        <v>17</v>
      </c>
      <c r="I16" s="29" t="str">
        <f>IF([1]Results!V120="","",[1]Results!Y120)</f>
        <v>143'05"</v>
      </c>
      <c r="J16" s="27" t="str">
        <f>IF([1]Results!AB120="","",[1]Results!AF120)</f>
        <v>Apple</v>
      </c>
      <c r="K16" s="28" t="str">
        <f>IF([1]Results!AB120="","",[1]Results!AG120)</f>
        <v>Tara Bauer-Williamson</v>
      </c>
      <c r="L16" s="28">
        <f>IF([1]Results!AB120="","",[1]Results!AC120)</f>
        <v>5</v>
      </c>
      <c r="M16" s="29" t="str">
        <f>IF([1]Results!AB120="","",[1]Results!AE120)</f>
        <v>79'10"</v>
      </c>
    </row>
    <row r="17" spans="1:13" x14ac:dyDescent="0.3">
      <c r="A17" s="30">
        <v>2</v>
      </c>
      <c r="B17" s="16" t="str">
        <f>IF([1]Results!P121="","",[1]Results!T121)</f>
        <v>Bil Boy Blu</v>
      </c>
      <c r="C17" s="17" t="str">
        <f>IF([1]Results!P121="","",[1]Results!U121)</f>
        <v>Frank Montgomery</v>
      </c>
      <c r="D17" s="17">
        <f>IF([1]Results!P121="","",[1]Results!Q121)</f>
        <v>10</v>
      </c>
      <c r="E17" s="31" t="str">
        <f>IF([1]Results!P121="","",[1]Results!S121)</f>
        <v>178'02"</v>
      </c>
      <c r="F17" s="16" t="str">
        <f>IF([1]Results!V121="","",[1]Results!Z121)</f>
        <v>Sky / Angela</v>
      </c>
      <c r="G17" s="17" t="str">
        <f>IF([1]Results!V121="","",[1]Results!AA121)</f>
        <v>Angela Zeigler</v>
      </c>
      <c r="H17" s="17">
        <f>IF([1]Results!V121="","",[1]Results!W121)</f>
        <v>15</v>
      </c>
      <c r="I17" s="31" t="str">
        <f>IF([1]Results!V121="","",[1]Results!Y121)</f>
        <v>114'02"</v>
      </c>
      <c r="J17" s="16" t="str">
        <f>IF([1]Results!AB121="","",[1]Results!AF121)</f>
        <v>Cider</v>
      </c>
      <c r="K17" s="17" t="str">
        <f>IF([1]Results!AB121="","",[1]Results!AG121)</f>
        <v>Tara Bauer-Williamson</v>
      </c>
      <c r="L17" s="17">
        <f>IF([1]Results!AB121="","",[1]Results!AC121)</f>
        <v>4</v>
      </c>
      <c r="M17" s="31" t="str">
        <f>IF([1]Results!AB121="","",[1]Results!AE121)</f>
        <v>70'11"</v>
      </c>
    </row>
    <row r="18" spans="1:13" x14ac:dyDescent="0.3">
      <c r="A18" s="30">
        <v>3</v>
      </c>
      <c r="B18" s="16" t="str">
        <f>IF([1]Results!P122="","",[1]Results!T122)</f>
        <v>Jagger</v>
      </c>
      <c r="C18" s="17" t="str">
        <f>IF([1]Results!P122="","",[1]Results!U122)</f>
        <v>Frank Montgomery</v>
      </c>
      <c r="D18" s="17">
        <f>IF([1]Results!P122="","",[1]Results!Q122)</f>
        <v>10</v>
      </c>
      <c r="E18" s="31" t="str">
        <f>IF([1]Results!P122="","",[1]Results!S122)</f>
        <v>175'</v>
      </c>
      <c r="F18" s="16" t="str">
        <f>IF([1]Results!V122="","",[1]Results!Z122)</f>
        <v>Zappa / Bob</v>
      </c>
      <c r="G18" s="17" t="str">
        <f>IF([1]Results!V122="","",[1]Results!AA122)</f>
        <v>Bob Griggs</v>
      </c>
      <c r="H18" s="17">
        <f>IF([1]Results!V122="","",[1]Results!W122)</f>
        <v>11</v>
      </c>
      <c r="I18" s="31" t="str">
        <f>IF([1]Results!V122="","",[1]Results!Y122)</f>
        <v>92'07"</v>
      </c>
      <c r="J18" s="16" t="str">
        <f>IF([1]Results!AB122="","",[1]Results!AF122)</f>
        <v/>
      </c>
      <c r="K18" s="17" t="str">
        <f>IF([1]Results!AB122="","",[1]Results!AG122)</f>
        <v/>
      </c>
      <c r="L18" s="17" t="str">
        <f>IF([1]Results!AB122="","",[1]Results!AC122)</f>
        <v/>
      </c>
      <c r="M18" s="31" t="str">
        <f>IF([1]Results!AB122="","",[1]Results!AE122)</f>
        <v/>
      </c>
    </row>
    <row r="19" spans="1:13" x14ac:dyDescent="0.3">
      <c r="A19" s="30">
        <v>4</v>
      </c>
      <c r="B19" s="16" t="str">
        <f>IF([1]Results!P123="","",[1]Results!T123)</f>
        <v>Stacey</v>
      </c>
      <c r="C19" s="17" t="str">
        <f>IF([1]Results!P123="","",[1]Results!U123)</f>
        <v>Ceirra Zeigler</v>
      </c>
      <c r="D19" s="17">
        <f>IF([1]Results!P123="","",[1]Results!Q123)</f>
        <v>7</v>
      </c>
      <c r="E19" s="31" t="str">
        <f>IF([1]Results!P123="","",[1]Results!S123)</f>
        <v>147'10"</v>
      </c>
      <c r="F19" s="16" t="str">
        <f>IF([1]Results!V123="","",[1]Results!Z123)</f>
        <v>Bodhi / Kalynn</v>
      </c>
      <c r="G19" s="17" t="str">
        <f>IF([1]Results!V123="","",[1]Results!AA123)</f>
        <v>Kalynn Kosyka</v>
      </c>
      <c r="H19" s="17">
        <f>IF([1]Results!V123="","",[1]Results!W123)</f>
        <v>10</v>
      </c>
      <c r="I19" s="31" t="str">
        <f>IF([1]Results!V123="","",[1]Results!Y123)</f>
        <v>116'07"</v>
      </c>
      <c r="J19" s="16" t="str">
        <f>IF([1]Results!AB123="","",[1]Results!AF123)</f>
        <v/>
      </c>
      <c r="K19" s="17" t="str">
        <f>IF([1]Results!AB123="","",[1]Results!AG123)</f>
        <v/>
      </c>
      <c r="L19" s="17" t="str">
        <f>IF([1]Results!AB123="","",[1]Results!AC123)</f>
        <v/>
      </c>
      <c r="M19" s="31" t="str">
        <f>IF([1]Results!AB123="","",[1]Results!AE123)</f>
        <v/>
      </c>
    </row>
    <row r="20" spans="1:13" x14ac:dyDescent="0.3">
      <c r="A20" s="30">
        <v>5</v>
      </c>
      <c r="B20" s="16" t="str">
        <f>IF([1]Results!P124="","",[1]Results!T124)</f>
        <v>Bentley</v>
      </c>
      <c r="C20" s="17" t="str">
        <f>IF([1]Results!P124="","",[1]Results!U124)</f>
        <v>Frank Montgomery</v>
      </c>
      <c r="D20" s="17">
        <f>IF([1]Results!P124="","",[1]Results!Q124)</f>
        <v>7</v>
      </c>
      <c r="E20" s="31" t="str">
        <f>IF([1]Results!P124="","",[1]Results!S124)</f>
        <v>138'09"</v>
      </c>
      <c r="F20" s="16" t="str">
        <f>IF([1]Results!V124="","",[1]Results!Z124)</f>
        <v>Airielle</v>
      </c>
      <c r="G20" s="17" t="str">
        <f>IF([1]Results!V124="","",[1]Results!AA124)</f>
        <v>Tina Van Schilt</v>
      </c>
      <c r="H20" s="17">
        <f>IF([1]Results!V124="","",[1]Results!W124)</f>
        <v>10</v>
      </c>
      <c r="I20" s="31" t="str">
        <f>IF([1]Results!V124="","",[1]Results!Y124)</f>
        <v>102'07"</v>
      </c>
      <c r="J20" s="16" t="str">
        <f>IF([1]Results!AB124="","",[1]Results!AF124)</f>
        <v/>
      </c>
      <c r="K20" s="17" t="str">
        <f>IF([1]Results!AB124="","",[1]Results!AG124)</f>
        <v/>
      </c>
      <c r="L20" s="17" t="str">
        <f>IF([1]Results!AB124="","",[1]Results!AC124)</f>
        <v/>
      </c>
      <c r="M20" s="31" t="str">
        <f>IF([1]Results!AB124="","",[1]Results!AE124)</f>
        <v/>
      </c>
    </row>
    <row r="21" spans="1:13" ht="15" thickBot="1" x14ac:dyDescent="0.35">
      <c r="A21" s="32">
        <v>6</v>
      </c>
      <c r="B21" s="20" t="str">
        <f>IF([1]Results!P125="","",[1]Results!T125)</f>
        <v>Bullet</v>
      </c>
      <c r="C21" s="21" t="str">
        <f>IF([1]Results!P125="","",[1]Results!U125)</f>
        <v>Criss Brown</v>
      </c>
      <c r="D21" s="21">
        <f>IF([1]Results!P125="","",[1]Results!Q125)</f>
        <v>5</v>
      </c>
      <c r="E21" s="33" t="str">
        <f>IF([1]Results!P125="","",[1]Results!S125)</f>
        <v>119'02"</v>
      </c>
      <c r="F21" s="20" t="str">
        <f>IF([1]Results!V125="","",[1]Results!Z125)</f>
        <v>Glenna</v>
      </c>
      <c r="G21" s="21" t="str">
        <f>IF([1]Results!V125="","",[1]Results!AA125)</f>
        <v>Melanie Griggs</v>
      </c>
      <c r="H21" s="21">
        <f>IF([1]Results!V125="","",[1]Results!W125)</f>
        <v>8</v>
      </c>
      <c r="I21" s="33" t="str">
        <f>IF([1]Results!V125="","",[1]Results!Y125)</f>
        <v>98'</v>
      </c>
      <c r="J21" s="20" t="str">
        <f>IF([1]Results!AB125="","",[1]Results!AF125)</f>
        <v/>
      </c>
      <c r="K21" s="21" t="str">
        <f>IF([1]Results!AB125="","",[1]Results!AG125)</f>
        <v/>
      </c>
      <c r="L21" s="21" t="str">
        <f>IF([1]Results!AB125="","",[1]Results!AC125)</f>
        <v/>
      </c>
      <c r="M21" s="33" t="str">
        <f>IF([1]Results!AB125="","",[1]Results!AE125)</f>
        <v/>
      </c>
    </row>
    <row r="23" spans="1:13" ht="18.600000000000001" thickBot="1" x14ac:dyDescent="0.4">
      <c r="A23" s="1" t="s">
        <v>10</v>
      </c>
      <c r="B23" s="1"/>
      <c r="C23" s="1"/>
      <c r="D23" s="1"/>
      <c r="E23" s="1"/>
      <c r="F23" s="1"/>
      <c r="G23" s="1"/>
    </row>
    <row r="24" spans="1:13" ht="15" thickBot="1" x14ac:dyDescent="0.35">
      <c r="A24" s="3"/>
      <c r="B24" s="4" t="s">
        <v>1</v>
      </c>
      <c r="C24" s="5"/>
      <c r="D24" s="6"/>
      <c r="E24" s="4" t="s">
        <v>2</v>
      </c>
      <c r="F24" s="5"/>
      <c r="G24" s="6"/>
    </row>
    <row r="25" spans="1:13" ht="15" thickBot="1" x14ac:dyDescent="0.35">
      <c r="A25" s="7" t="s">
        <v>4</v>
      </c>
      <c r="B25" s="8" t="s">
        <v>5</v>
      </c>
      <c r="C25" s="9" t="s">
        <v>6</v>
      </c>
      <c r="D25" s="10" t="s">
        <v>7</v>
      </c>
      <c r="E25" s="8" t="s">
        <v>5</v>
      </c>
      <c r="F25" s="9" t="s">
        <v>6</v>
      </c>
      <c r="G25" s="10" t="s">
        <v>7</v>
      </c>
    </row>
    <row r="26" spans="1:13" x14ac:dyDescent="0.3">
      <c r="A26" s="11">
        <v>1</v>
      </c>
      <c r="B26" s="12" t="str">
        <f>IF([1]Results!AW120="","",[1]Results!BB120)</f>
        <v>Jagger</v>
      </c>
      <c r="C26" s="13" t="str">
        <f>IF([1]Results!AW120="","",[1]Results!BC120)</f>
        <v>Frank Montgomery</v>
      </c>
      <c r="D26" s="14">
        <f>IF([1]Results!AW120="","",[1]Results!AX120)</f>
        <v>34</v>
      </c>
      <c r="E26" s="12" t="str">
        <f>IF([1]Results!BD120="","",[1]Results!BI120)</f>
        <v>Bodhi / Kalynn</v>
      </c>
      <c r="F26" s="13" t="str">
        <f>IF([1]Results!BD120="","",[1]Results!BJ120)</f>
        <v>Kalynn Kosyka</v>
      </c>
      <c r="G26" s="14">
        <f>IF([1]Results!BD120="","",[1]Results!BE120)</f>
        <v>30.5</v>
      </c>
    </row>
    <row r="27" spans="1:13" x14ac:dyDescent="0.3">
      <c r="A27" s="15">
        <v>2</v>
      </c>
      <c r="B27" s="16" t="str">
        <f>IF([1]Results!AW121="","",[1]Results!BB121)</f>
        <v>Bullet</v>
      </c>
      <c r="C27" s="17" t="str">
        <f>IF([1]Results!AW121="","",[1]Results!BC121)</f>
        <v>Criss Brown</v>
      </c>
      <c r="D27" s="18">
        <f>IF([1]Results!AW121="","",[1]Results!AX121)</f>
        <v>32.5</v>
      </c>
      <c r="E27" s="16" t="str">
        <f>IF([1]Results!BD121="","",[1]Results!BI121)</f>
        <v>AXL</v>
      </c>
      <c r="F27" s="17" t="str">
        <f>IF([1]Results!BD121="","",[1]Results!BJ121)</f>
        <v>Joseph Warnagiris</v>
      </c>
      <c r="G27" s="18">
        <f>IF([1]Results!BD121="","",[1]Results!BE121)</f>
        <v>26.5</v>
      </c>
    </row>
    <row r="28" spans="1:13" x14ac:dyDescent="0.3">
      <c r="A28" s="15">
        <v>3</v>
      </c>
      <c r="B28" s="16" t="str">
        <f>IF([1]Results!AW122="","",[1]Results!BB122)</f>
        <v>ORBIT / Susan</v>
      </c>
      <c r="C28" s="17" t="str">
        <f>IF([1]Results!AW122="","",[1]Results!BC122)</f>
        <v>SUSAN DELIBERTO</v>
      </c>
      <c r="D28" s="18">
        <f>IF([1]Results!AW122="","",[1]Results!AX122)</f>
        <v>32</v>
      </c>
      <c r="E28" s="16" t="str">
        <f>IF([1]Results!BD122="","",[1]Results!BI122)</f>
        <v>Maggie</v>
      </c>
      <c r="F28" s="17" t="str">
        <f>IF([1]Results!BD122="","",[1]Results!BJ122)</f>
        <v>Frank Kerchner</v>
      </c>
      <c r="G28" s="18">
        <f>IF([1]Results!BD122="","",[1]Results!BE122)</f>
        <v>25</v>
      </c>
    </row>
    <row r="29" spans="1:13" x14ac:dyDescent="0.3">
      <c r="A29" s="15">
        <v>4</v>
      </c>
      <c r="B29" s="16" t="str">
        <f>IF([1]Results!AW123="","",[1]Results!BB123)</f>
        <v>Riot / Criss</v>
      </c>
      <c r="C29" s="17" t="str">
        <f>IF([1]Results!AW123="","",[1]Results!BC123)</f>
        <v>Criss Brown</v>
      </c>
      <c r="D29" s="18">
        <f>IF([1]Results!AW123="","",[1]Results!AX123)</f>
        <v>31</v>
      </c>
      <c r="E29" s="16" t="str">
        <f>IF([1]Results!BD123="","",[1]Results!BI123)</f>
        <v/>
      </c>
      <c r="F29" s="17" t="str">
        <f>IF([1]Results!BD123="","",[1]Results!BJ123)</f>
        <v/>
      </c>
      <c r="G29" s="18" t="str">
        <f>IF([1]Results!BD123="","",[1]Results!BE123)</f>
        <v/>
      </c>
    </row>
    <row r="30" spans="1:13" x14ac:dyDescent="0.3">
      <c r="A30" s="15">
        <v>5</v>
      </c>
      <c r="B30" s="16" t="str">
        <f>IF([1]Results!AW124="","",[1]Results!BB124)</f>
        <v>Bentley</v>
      </c>
      <c r="C30" s="17" t="str">
        <f>IF([1]Results!AW124="","",[1]Results!BC124)</f>
        <v>Frank Montgomery</v>
      </c>
      <c r="D30" s="18">
        <f>IF([1]Results!AW124="","",[1]Results!AX124)</f>
        <v>29.5</v>
      </c>
      <c r="E30" s="16" t="str">
        <f>IF([1]Results!BD124="","",[1]Results!BI124)</f>
        <v/>
      </c>
      <c r="F30" s="17" t="str">
        <f>IF([1]Results!BD124="","",[1]Results!BJ124)</f>
        <v/>
      </c>
      <c r="G30" s="18" t="str">
        <f>IF([1]Results!BD124="","",[1]Results!BE124)</f>
        <v/>
      </c>
    </row>
    <row r="31" spans="1:13" ht="15" thickBot="1" x14ac:dyDescent="0.35">
      <c r="A31" s="19">
        <v>6</v>
      </c>
      <c r="B31" s="20" t="str">
        <f>IF([1]Results!AW125="","",[1]Results!BB125)</f>
        <v>Dani California</v>
      </c>
      <c r="C31" s="21" t="str">
        <f>IF([1]Results!AW125="","",[1]Results!BC125)</f>
        <v>David Gosch</v>
      </c>
      <c r="D31" s="22">
        <f>IF([1]Results!AW125="","",[1]Results!AX125)</f>
        <v>27.5</v>
      </c>
      <c r="E31" s="20" t="str">
        <f>IF([1]Results!BD125="","",[1]Results!BI125)</f>
        <v/>
      </c>
      <c r="F31" s="21" t="str">
        <f>IF([1]Results!BD125="","",[1]Results!BJ125)</f>
        <v/>
      </c>
      <c r="G31" s="22" t="str">
        <f>IF([1]Results!BD125="","",[1]Results!BE125)</f>
        <v/>
      </c>
    </row>
    <row r="33" spans="1:13" ht="18.600000000000001" thickBot="1" x14ac:dyDescent="0.4">
      <c r="A33" s="1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" thickBot="1" x14ac:dyDescent="0.35">
      <c r="A34" s="3"/>
      <c r="B34" s="4" t="s">
        <v>1</v>
      </c>
      <c r="C34" s="5"/>
      <c r="D34" s="24"/>
      <c r="E34" s="6"/>
      <c r="F34" s="4" t="s">
        <v>2</v>
      </c>
      <c r="G34" s="5"/>
      <c r="H34" s="24"/>
      <c r="I34" s="6"/>
      <c r="J34" s="4" t="s">
        <v>3</v>
      </c>
      <c r="K34" s="5"/>
      <c r="L34" s="24"/>
      <c r="M34" s="6"/>
    </row>
    <row r="35" spans="1:13" ht="15" thickBot="1" x14ac:dyDescent="0.35">
      <c r="A35" s="25" t="s">
        <v>4</v>
      </c>
      <c r="B35" s="8" t="s">
        <v>5</v>
      </c>
      <c r="C35" s="9" t="s">
        <v>6</v>
      </c>
      <c r="D35" s="9" t="s">
        <v>7</v>
      </c>
      <c r="E35" s="10" t="s">
        <v>12</v>
      </c>
      <c r="F35" s="8" t="s">
        <v>5</v>
      </c>
      <c r="G35" s="9" t="s">
        <v>6</v>
      </c>
      <c r="H35" s="9" t="s">
        <v>7</v>
      </c>
      <c r="I35" s="10" t="s">
        <v>12</v>
      </c>
      <c r="J35" s="8" t="s">
        <v>5</v>
      </c>
      <c r="K35" s="9" t="s">
        <v>6</v>
      </c>
      <c r="L35" s="9" t="s">
        <v>7</v>
      </c>
      <c r="M35" s="10" t="s">
        <v>12</v>
      </c>
    </row>
    <row r="36" spans="1:13" x14ac:dyDescent="0.3">
      <c r="A36" s="26">
        <v>1</v>
      </c>
      <c r="B36" s="27" t="str">
        <f>IF([1]Results!AH120="","",[1]Results!AK120)</f>
        <v>Tanner</v>
      </c>
      <c r="C36" s="28" t="str">
        <f>IF([1]Results!AH120="","",[1]Results!AL120)</f>
        <v>Todd Queen</v>
      </c>
      <c r="D36" s="28">
        <f>IF([1]Results!AH120="","",[1]Results!AI120)</f>
        <v>7.5</v>
      </c>
      <c r="E36" s="34">
        <f>IF([1]Results!AH120="","",[1]Results!AJ120)</f>
        <v>36.47</v>
      </c>
      <c r="F36" s="27" t="str">
        <f>IF([1]Results!AM120="","",[1]Results!AP120)</f>
        <v>Cheyenne</v>
      </c>
      <c r="G36" s="28" t="str">
        <f>IF([1]Results!AM120="","",[1]Results!AQ120)</f>
        <v>Dave Erb</v>
      </c>
      <c r="H36" s="28">
        <f>IF([1]Results!AM120="","",[1]Results!AN120)</f>
        <v>8.5</v>
      </c>
      <c r="I36" s="34">
        <f>IF([1]Results!AM120="","",[1]Results!AO120)</f>
        <v>30.49</v>
      </c>
      <c r="J36" s="27" t="str">
        <f>IF([1]Results!AR120="","",[1]Results!AU120)</f>
        <v>Apple</v>
      </c>
      <c r="K36" s="28" t="str">
        <f>IF([1]Results!AR120="","",[1]Results!AV120)</f>
        <v>Tara Bauer-Williamson</v>
      </c>
      <c r="L36" s="28">
        <f>IF([1]Results!AS120="","",[1]Results!AS120)</f>
        <v>2</v>
      </c>
      <c r="M36" s="34">
        <f>IF([1]Results!AR120="","",[1]Results!AT120)</f>
        <v>90</v>
      </c>
    </row>
    <row r="37" spans="1:13" x14ac:dyDescent="0.3">
      <c r="A37" s="30">
        <v>2</v>
      </c>
      <c r="B37" s="16" t="str">
        <f>IF([1]Results!AH121="","",[1]Results!AK121)</f>
        <v>Jagger</v>
      </c>
      <c r="C37" s="17" t="str">
        <f>IF([1]Results!AH121="","",[1]Results!AL121)</f>
        <v>Frank Montgomery</v>
      </c>
      <c r="D37" s="17">
        <f>IF([1]Results!AH121="","",[1]Results!AI121)</f>
        <v>7.5</v>
      </c>
      <c r="E37" s="18">
        <f>IF([1]Results!AH121="","",[1]Results!AJ121)</f>
        <v>39.65</v>
      </c>
      <c r="F37" s="16" t="str">
        <f>IF([1]Results!AM121="","",[1]Results!AP121)</f>
        <v>Bodhi / Kalynn</v>
      </c>
      <c r="G37" s="17" t="str">
        <f>IF([1]Results!AM121="","",[1]Results!AQ121)</f>
        <v>Kalynn Kosyka</v>
      </c>
      <c r="H37" s="17">
        <f>IF([1]Results!AM121="","",[1]Results!AN121)</f>
        <v>8</v>
      </c>
      <c r="I37" s="18">
        <f>IF([1]Results!AM121="","",[1]Results!AO121)</f>
        <v>34.69</v>
      </c>
      <c r="J37" s="16" t="str">
        <f>IF([1]Results!AR121="","",[1]Results!AU121)</f>
        <v>Cider</v>
      </c>
      <c r="K37" s="17" t="str">
        <f>IF([1]Results!AR121="","",[1]Results!AV121)</f>
        <v>Tara Bauer-Williamson</v>
      </c>
      <c r="L37" s="17">
        <f>IF([1]Results!AS121="","",[1]Results!AS121)</f>
        <v>1</v>
      </c>
      <c r="M37" s="18">
        <f>IF([1]Results!AR121="","",[1]Results!AT121)</f>
        <v>90</v>
      </c>
    </row>
    <row r="38" spans="1:13" x14ac:dyDescent="0.3">
      <c r="A38" s="30">
        <v>3</v>
      </c>
      <c r="B38" s="16" t="str">
        <f>IF([1]Results!AH122="","",[1]Results!AK122)</f>
        <v>Bullet</v>
      </c>
      <c r="C38" s="17" t="str">
        <f>IF([1]Results!AH122="","",[1]Results!AL122)</f>
        <v>Criss Brown</v>
      </c>
      <c r="D38" s="17">
        <f>IF([1]Results!AH122="","",[1]Results!AI122)</f>
        <v>6.5</v>
      </c>
      <c r="E38" s="18">
        <f>IF([1]Results!AH122="","",[1]Results!AJ122)</f>
        <v>49.57</v>
      </c>
      <c r="F38" s="16" t="str">
        <f>IF([1]Results!AM122="","",[1]Results!AP122)</f>
        <v>AXL</v>
      </c>
      <c r="G38" s="17" t="str">
        <f>IF([1]Results!AM122="","",[1]Results!AQ122)</f>
        <v>Joseph Warnagiris</v>
      </c>
      <c r="H38" s="17">
        <f>IF([1]Results!AM122="","",[1]Results!AN122)</f>
        <v>8</v>
      </c>
      <c r="I38" s="18">
        <f>IF([1]Results!AM122="","",[1]Results!AO122)</f>
        <v>34.799999999999997</v>
      </c>
      <c r="J38" s="16" t="str">
        <f>IF([1]Results!AR122="","",[1]Results!AU122)</f>
        <v/>
      </c>
      <c r="K38" s="17" t="str">
        <f>IF([1]Results!AR122="","",[1]Results!AV122)</f>
        <v/>
      </c>
      <c r="L38" s="17" t="str">
        <f>IF([1]Results!AS122="","",[1]Results!AS122)</f>
        <v/>
      </c>
      <c r="M38" s="18" t="str">
        <f>IF([1]Results!AR122="","",[1]Results!AT122)</f>
        <v/>
      </c>
    </row>
    <row r="39" spans="1:13" x14ac:dyDescent="0.3">
      <c r="A39" s="30">
        <v>4</v>
      </c>
      <c r="B39" s="16" t="str">
        <f>IF([1]Results!AH123="","",[1]Results!AK123)</f>
        <v>Teegan</v>
      </c>
      <c r="C39" s="17" t="str">
        <f>IF([1]Results!AH123="","",[1]Results!AL123)</f>
        <v>David Gosch</v>
      </c>
      <c r="D39" s="17">
        <f>IF([1]Results!AH123="","",[1]Results!AI123)</f>
        <v>3</v>
      </c>
      <c r="E39" s="18">
        <f>IF([1]Results!AH123="","",[1]Results!AJ123)</f>
        <v>87</v>
      </c>
      <c r="F39" s="16" t="str">
        <f>IF([1]Results!AM123="","",[1]Results!AP123)</f>
        <v>Sky / Angela</v>
      </c>
      <c r="G39" s="17" t="str">
        <f>IF([1]Results!AM123="","",[1]Results!AQ123)</f>
        <v>Angela Zeigler</v>
      </c>
      <c r="H39" s="17">
        <f>IF([1]Results!AM123="","",[1]Results!AN123)</f>
        <v>6.5</v>
      </c>
      <c r="I39" s="18">
        <f>IF([1]Results!AM123="","",[1]Results!AO123)</f>
        <v>46.1</v>
      </c>
      <c r="J39" s="16" t="str">
        <f>IF([1]Results!AR123="","",[1]Results!AU123)</f>
        <v/>
      </c>
      <c r="K39" s="17" t="str">
        <f>IF([1]Results!AR123="","",[1]Results!AV123)</f>
        <v/>
      </c>
      <c r="L39" s="17" t="str">
        <f>IF([1]Results!AS123="","",[1]Results!AS123)</f>
        <v/>
      </c>
      <c r="M39" s="18" t="str">
        <f>IF([1]Results!AR123="","",[1]Results!AT123)</f>
        <v/>
      </c>
    </row>
    <row r="40" spans="1:13" x14ac:dyDescent="0.3">
      <c r="A40" s="30">
        <v>5</v>
      </c>
      <c r="B40" s="16" t="str">
        <f>IF([1]Results!AH124="","",[1]Results!AK124)</f>
        <v>ORBIT / Susan</v>
      </c>
      <c r="C40" s="17" t="str">
        <f>IF([1]Results!AH124="","",[1]Results!AL124)</f>
        <v>SUSAN DELIBERTO</v>
      </c>
      <c r="D40" s="17">
        <f>IF([1]Results!AH124="","",[1]Results!AI124)</f>
        <v>3</v>
      </c>
      <c r="E40" s="18">
        <f>IF([1]Results!AH124="","",[1]Results!AJ124)</f>
        <v>90</v>
      </c>
      <c r="F40" s="16" t="str">
        <f>IF([1]Results!AM124="","",[1]Results!AP124)</f>
        <v>Zappa / Bob</v>
      </c>
      <c r="G40" s="17" t="str">
        <f>IF([1]Results!AM124="","",[1]Results!AQ124)</f>
        <v>Bob Griggs</v>
      </c>
      <c r="H40" s="17">
        <f>IF([1]Results!AM124="","",[1]Results!AN124)</f>
        <v>3</v>
      </c>
      <c r="I40" s="18">
        <f>IF([1]Results!AM124="","",[1]Results!AO124)</f>
        <v>65.56</v>
      </c>
      <c r="J40" s="16" t="str">
        <f>IF([1]Results!AR124="","",[1]Results!AU124)</f>
        <v/>
      </c>
      <c r="K40" s="17" t="str">
        <f>IF([1]Results!AR124="","",[1]Results!AV124)</f>
        <v/>
      </c>
      <c r="L40" s="17" t="str">
        <f>IF([1]Results!AS124="","",[1]Results!AS124)</f>
        <v/>
      </c>
      <c r="M40" s="18" t="str">
        <f>IF([1]Results!AR124="","",[1]Results!AT124)</f>
        <v/>
      </c>
    </row>
    <row r="41" spans="1:13" ht="15" thickBot="1" x14ac:dyDescent="0.35">
      <c r="A41" s="32">
        <v>6</v>
      </c>
      <c r="B41" s="20" t="str">
        <f>IF([1]Results!AH125="","",[1]Results!AK125)</f>
        <v>EddiE</v>
      </c>
      <c r="C41" s="21" t="str">
        <f>IF([1]Results!AH125="","",[1]Results!AL125)</f>
        <v>Todd Queen</v>
      </c>
      <c r="D41" s="21">
        <f>IF([1]Results!AH125="","",[1]Results!AI125)</f>
        <v>3</v>
      </c>
      <c r="E41" s="22">
        <f>IF([1]Results!AH125="","",[1]Results!AJ125)</f>
        <v>90</v>
      </c>
      <c r="F41" s="20" t="str">
        <f>IF([1]Results!AM125="","",[1]Results!AP125)</f>
        <v>Glenna</v>
      </c>
      <c r="G41" s="21" t="str">
        <f>IF([1]Results!AM125="","",[1]Results!AQ125)</f>
        <v>Melanie Griggs</v>
      </c>
      <c r="H41" s="21">
        <f>IF([1]Results!AM125="","",[1]Results!AN125)</f>
        <v>3</v>
      </c>
      <c r="I41" s="22">
        <f>IF([1]Results!AM125="","",[1]Results!AO125)</f>
        <v>67.91</v>
      </c>
      <c r="J41" s="20" t="str">
        <f>IF([1]Results!AR125="","",[1]Results!AU125)</f>
        <v/>
      </c>
      <c r="K41" s="21" t="str">
        <f>IF([1]Results!AR125="","",[1]Results!AV125)</f>
        <v/>
      </c>
      <c r="L41" s="21" t="str">
        <f>IF([1]Results!AS125="","",[1]Results!AS125)</f>
        <v/>
      </c>
      <c r="M41" s="22" t="str">
        <f>IF([1]Results!AR125="","",[1]Results!AT125)</f>
        <v/>
      </c>
    </row>
    <row r="43" spans="1:13" ht="18.600000000000001" thickBot="1" x14ac:dyDescent="0.4">
      <c r="A43" s="1" t="s">
        <v>13</v>
      </c>
      <c r="B43" s="1"/>
      <c r="C43" s="1"/>
    </row>
    <row r="44" spans="1:13" ht="15" thickBot="1" x14ac:dyDescent="0.35">
      <c r="A44" s="35" t="s">
        <v>4</v>
      </c>
      <c r="B44" s="36" t="s">
        <v>14</v>
      </c>
      <c r="C44" s="37"/>
    </row>
    <row r="45" spans="1:13" x14ac:dyDescent="0.3">
      <c r="A45" s="26">
        <v>1</v>
      </c>
      <c r="B45" s="38" t="s">
        <v>15</v>
      </c>
      <c r="C45" s="39"/>
    </row>
    <row r="46" spans="1:13" ht="15" thickBot="1" x14ac:dyDescent="0.35">
      <c r="A46" s="32">
        <v>2</v>
      </c>
      <c r="B46" s="40" t="s">
        <v>16</v>
      </c>
      <c r="C46" s="41"/>
    </row>
    <row r="48" spans="1:13" ht="15" thickBot="1" x14ac:dyDescent="0.35"/>
    <row r="49" spans="1:10" ht="15" thickBot="1" x14ac:dyDescent="0.35">
      <c r="A49" s="3"/>
      <c r="B49" s="4" t="s">
        <v>1</v>
      </c>
      <c r="C49" s="5"/>
      <c r="D49" s="6"/>
      <c r="E49" s="4" t="s">
        <v>2</v>
      </c>
      <c r="F49" s="5"/>
      <c r="G49" s="6"/>
      <c r="H49" s="4" t="s">
        <v>3</v>
      </c>
      <c r="I49" s="5"/>
      <c r="J49" s="6"/>
    </row>
    <row r="50" spans="1:10" ht="15" thickBot="1" x14ac:dyDescent="0.35">
      <c r="A50" s="25" t="s">
        <v>4</v>
      </c>
      <c r="B50" s="8" t="s">
        <v>5</v>
      </c>
      <c r="C50" s="9" t="s">
        <v>6</v>
      </c>
      <c r="D50" s="10" t="s">
        <v>17</v>
      </c>
      <c r="E50" s="8" t="s">
        <v>5</v>
      </c>
      <c r="F50" s="9" t="s">
        <v>6</v>
      </c>
      <c r="G50" s="10" t="s">
        <v>17</v>
      </c>
      <c r="H50" s="8" t="s">
        <v>5</v>
      </c>
      <c r="I50" s="9" t="s">
        <v>6</v>
      </c>
      <c r="J50" s="10" t="s">
        <v>17</v>
      </c>
    </row>
    <row r="51" spans="1:10" x14ac:dyDescent="0.3">
      <c r="A51" s="26">
        <v>1</v>
      </c>
      <c r="B51" s="12" t="str">
        <f>IF('[1]Grand Total'!B120="","",'[1]Grand Total'!B120)</f>
        <v>Jagger</v>
      </c>
      <c r="C51" s="13" t="str">
        <f>IF('[1]Grand Total'!C120="","",'[1]Grand Total'!C120)</f>
        <v>Frank Montgomery</v>
      </c>
      <c r="D51" s="14">
        <f>IF('[1]Grand Total'!D120="","",'[1]Grand Total'!D120)</f>
        <v>84.5</v>
      </c>
      <c r="E51" s="12" t="str">
        <f>IF('[1]Grand Total'!F120="","",'[1]Grand Total'!F120)</f>
        <v>Bodhi / Kalynn</v>
      </c>
      <c r="F51" s="13" t="str">
        <f>IF('[1]Grand Total'!G120="","",'[1]Grand Total'!G120)</f>
        <v>Kalynn Kosyka</v>
      </c>
      <c r="G51" s="14">
        <f>IF('[1]Grand Total'!H120="","",'[1]Grand Total'!H120)</f>
        <v>60.5</v>
      </c>
      <c r="H51" s="12" t="str">
        <f>IF('[1]Grand Total'!J120="","",'[1]Grand Total'!J120)</f>
        <v>Apple</v>
      </c>
      <c r="I51" s="13" t="str">
        <f>IF('[1]Grand Total'!K120="","",'[1]Grand Total'!K120)</f>
        <v>Tara Bauer-Williamson</v>
      </c>
      <c r="J51" s="14">
        <f>IF('[1]Grand Total'!L120="","",'[1]Grand Total'!L120)</f>
        <v>11</v>
      </c>
    </row>
    <row r="52" spans="1:10" x14ac:dyDescent="0.3">
      <c r="A52" s="30">
        <v>2</v>
      </c>
      <c r="B52" s="16" t="str">
        <f>IF('[1]Grand Total'!B121="","",'[1]Grand Total'!B121)</f>
        <v>Bentley</v>
      </c>
      <c r="C52" s="17" t="str">
        <f>IF('[1]Grand Total'!C121="","",'[1]Grand Total'!C121)</f>
        <v>Frank Montgomery</v>
      </c>
      <c r="D52" s="18">
        <f>IF('[1]Grand Total'!D121="","",'[1]Grand Total'!D121)</f>
        <v>70.5</v>
      </c>
      <c r="E52" s="16" t="str">
        <f>IF('[1]Grand Total'!F121="","",'[1]Grand Total'!F121)</f>
        <v>Cheyenne</v>
      </c>
      <c r="F52" s="17" t="str">
        <f>IF('[1]Grand Total'!G121="","",'[1]Grand Total'!G121)</f>
        <v>Dave Erb</v>
      </c>
      <c r="G52" s="18">
        <f>IF('[1]Grand Total'!H121="","",'[1]Grand Total'!H121)</f>
        <v>54.5</v>
      </c>
      <c r="H52" s="16" t="str">
        <f>IF('[1]Grand Total'!J121="","",'[1]Grand Total'!J121)</f>
        <v>Cider</v>
      </c>
      <c r="I52" s="17" t="str">
        <f>IF('[1]Grand Total'!K121="","",'[1]Grand Total'!K121)</f>
        <v>Tara Bauer-Williamson</v>
      </c>
      <c r="J52" s="18">
        <f>IF('[1]Grand Total'!L121="","",'[1]Grand Total'!L121)</f>
        <v>9</v>
      </c>
    </row>
    <row r="53" spans="1:10" x14ac:dyDescent="0.3">
      <c r="A53" s="30">
        <v>3</v>
      </c>
      <c r="B53" s="16" t="str">
        <f>IF('[1]Grand Total'!B122="","",'[1]Grand Total'!B122)</f>
        <v>Bullet</v>
      </c>
      <c r="C53" s="17" t="str">
        <f>IF('[1]Grand Total'!C122="","",'[1]Grand Total'!C122)</f>
        <v>Criss Brown</v>
      </c>
      <c r="D53" s="18">
        <f>IF('[1]Grand Total'!D122="","",'[1]Grand Total'!D122)</f>
        <v>68</v>
      </c>
      <c r="E53" s="16" t="str">
        <f>IF('[1]Grand Total'!F122="","",'[1]Grand Total'!F122)</f>
        <v>AXL</v>
      </c>
      <c r="F53" s="17" t="str">
        <f>IF('[1]Grand Total'!G122="","",'[1]Grand Total'!G122)</f>
        <v>Joseph Warnagiris</v>
      </c>
      <c r="G53" s="18">
        <f>IF('[1]Grand Total'!H122="","",'[1]Grand Total'!H122)</f>
        <v>54.5</v>
      </c>
      <c r="H53" s="16" t="str">
        <f>IF('[1]Grand Total'!J122="","",'[1]Grand Total'!J122)</f>
        <v/>
      </c>
      <c r="I53" s="17" t="str">
        <f>IF('[1]Grand Total'!K122="","",'[1]Grand Total'!K122)</f>
        <v/>
      </c>
      <c r="J53" s="18" t="str">
        <f>IF('[1]Grand Total'!L122="","",'[1]Grand Total'!L122)</f>
        <v/>
      </c>
    </row>
    <row r="54" spans="1:10" x14ac:dyDescent="0.3">
      <c r="A54" s="30">
        <v>4</v>
      </c>
      <c r="B54" s="16" t="str">
        <f>IF('[1]Grand Total'!B123="","",'[1]Grand Total'!B123)</f>
        <v>Teegan</v>
      </c>
      <c r="C54" s="17" t="str">
        <f>IF('[1]Grand Total'!C123="","",'[1]Grand Total'!C123)</f>
        <v>David Gosch</v>
      </c>
      <c r="D54" s="18">
        <f>IF('[1]Grand Total'!D123="","",'[1]Grand Total'!D123)</f>
        <v>64</v>
      </c>
      <c r="E54" s="16" t="str">
        <f>IF('[1]Grand Total'!F123="","",'[1]Grand Total'!F123)</f>
        <v>Maggie</v>
      </c>
      <c r="F54" s="17" t="str">
        <f>IF('[1]Grand Total'!G123="","",'[1]Grand Total'!G123)</f>
        <v>Frank Kerchner</v>
      </c>
      <c r="G54" s="18">
        <f>IF('[1]Grand Total'!H123="","",'[1]Grand Total'!H123)</f>
        <v>46</v>
      </c>
      <c r="H54" s="16" t="str">
        <f>IF('[1]Grand Total'!J123="","",'[1]Grand Total'!J123)</f>
        <v/>
      </c>
      <c r="I54" s="17" t="str">
        <f>IF('[1]Grand Total'!K123="","",'[1]Grand Total'!K123)</f>
        <v/>
      </c>
      <c r="J54" s="18" t="str">
        <f>IF('[1]Grand Total'!L123="","",'[1]Grand Total'!L123)</f>
        <v/>
      </c>
    </row>
    <row r="55" spans="1:10" x14ac:dyDescent="0.3">
      <c r="A55" s="30">
        <v>5</v>
      </c>
      <c r="B55" s="16" t="str">
        <f>IF('[1]Grand Total'!B124="","",'[1]Grand Total'!B124)</f>
        <v>Riot / Criss</v>
      </c>
      <c r="C55" s="17" t="str">
        <f>IF('[1]Grand Total'!C124="","",'[1]Grand Total'!C124)</f>
        <v>Criss Brown</v>
      </c>
      <c r="D55" s="18">
        <f>IF('[1]Grand Total'!D124="","",'[1]Grand Total'!D124)</f>
        <v>58</v>
      </c>
      <c r="E55" s="16" t="str">
        <f>IF('[1]Grand Total'!F124="","",'[1]Grand Total'!F124)</f>
        <v>Sky / Angela</v>
      </c>
      <c r="F55" s="17" t="str">
        <f>IF('[1]Grand Total'!G124="","",'[1]Grand Total'!G124)</f>
        <v>Angela Zeigler</v>
      </c>
      <c r="G55" s="18">
        <f>IF('[1]Grand Total'!H124="","",'[1]Grand Total'!H124)</f>
        <v>43.5</v>
      </c>
      <c r="H55" s="16" t="str">
        <f>IF('[1]Grand Total'!J124="","",'[1]Grand Total'!J124)</f>
        <v/>
      </c>
      <c r="I55" s="17" t="str">
        <f>IF('[1]Grand Total'!K124="","",'[1]Grand Total'!K124)</f>
        <v/>
      </c>
      <c r="J55" s="18" t="str">
        <f>IF('[1]Grand Total'!L124="","",'[1]Grand Total'!L124)</f>
        <v/>
      </c>
    </row>
    <row r="56" spans="1:10" ht="15" thickBot="1" x14ac:dyDescent="0.35">
      <c r="A56" s="32">
        <v>6</v>
      </c>
      <c r="B56" s="20" t="str">
        <f>IF('[1]Grand Total'!B125="","",'[1]Grand Total'!B125)</f>
        <v>Tanner</v>
      </c>
      <c r="C56" s="21" t="str">
        <f>IF('[1]Grand Total'!C125="","",'[1]Grand Total'!C125)</f>
        <v>Todd Queen</v>
      </c>
      <c r="D56" s="22">
        <f>IF('[1]Grand Total'!D125="","",'[1]Grand Total'!D125)</f>
        <v>57.5</v>
      </c>
      <c r="E56" s="20" t="str">
        <f>IF('[1]Grand Total'!F125="","",'[1]Grand Total'!F125)</f>
        <v>Airielle</v>
      </c>
      <c r="F56" s="21" t="str">
        <f>IF('[1]Grand Total'!G125="","",'[1]Grand Total'!G125)</f>
        <v>Tina Van Schilt</v>
      </c>
      <c r="G56" s="22">
        <f>IF('[1]Grand Total'!H125="","",'[1]Grand Total'!H125)</f>
        <v>28</v>
      </c>
      <c r="H56" s="20" t="str">
        <f>IF('[1]Grand Total'!J125="","",'[1]Grand Total'!J125)</f>
        <v/>
      </c>
      <c r="I56" s="21" t="str">
        <f>IF('[1]Grand Total'!K125="","",'[1]Grand Total'!K125)</f>
        <v/>
      </c>
      <c r="J56" s="22" t="str">
        <f>IF('[1]Grand Total'!L125="","",'[1]Grand Total'!L125)</f>
        <v/>
      </c>
    </row>
    <row r="57" spans="1:10" ht="15" thickBot="1" x14ac:dyDescent="0.35"/>
    <row r="58" spans="1:10" ht="15" thickBot="1" x14ac:dyDescent="0.35">
      <c r="A58" s="3"/>
      <c r="B58" s="43" t="s">
        <v>18</v>
      </c>
      <c r="C58" s="44"/>
      <c r="D58" s="45"/>
    </row>
    <row r="59" spans="1:10" ht="15" thickBot="1" x14ac:dyDescent="0.35">
      <c r="A59" s="25" t="s">
        <v>4</v>
      </c>
      <c r="B59" s="8" t="s">
        <v>5</v>
      </c>
      <c r="C59" s="9" t="s">
        <v>6</v>
      </c>
      <c r="D59" s="10" t="s">
        <v>17</v>
      </c>
    </row>
    <row r="60" spans="1:10" x14ac:dyDescent="0.3">
      <c r="A60" s="26">
        <v>1</v>
      </c>
      <c r="B60" s="27" t="str">
        <f>IF('[1]Grand Total'!N120="","",'[1]Grand Total'!N120)</f>
        <v>Jagger</v>
      </c>
      <c r="C60" s="28" t="str">
        <f>IF('[1]Grand Total'!O120="","",'[1]Grand Total'!O120)</f>
        <v>Frank Montgomery</v>
      </c>
      <c r="D60" s="34">
        <f>IF('[1]Grand Total'!P120="","",'[1]Grand Total'!P120)</f>
        <v>84.5</v>
      </c>
    </row>
    <row r="61" spans="1:10" x14ac:dyDescent="0.3">
      <c r="A61" s="30">
        <v>2</v>
      </c>
      <c r="B61" s="16" t="str">
        <f>IF('[1]Grand Total'!N121="","",'[1]Grand Total'!N121)</f>
        <v>Bentley</v>
      </c>
      <c r="C61" s="17" t="str">
        <f>IF('[1]Grand Total'!O121="","",'[1]Grand Total'!O121)</f>
        <v>Frank Montgomery</v>
      </c>
      <c r="D61" s="18">
        <f>IF('[1]Grand Total'!P121="","",'[1]Grand Total'!P121)</f>
        <v>70.5</v>
      </c>
    </row>
    <row r="62" spans="1:10" x14ac:dyDescent="0.3">
      <c r="A62" s="30">
        <v>3</v>
      </c>
      <c r="B62" s="16" t="str">
        <f>IF('[1]Grand Total'!N122="","",'[1]Grand Total'!N122)</f>
        <v>Bullet</v>
      </c>
      <c r="C62" s="17" t="str">
        <f>IF('[1]Grand Total'!O122="","",'[1]Grand Total'!O122)</f>
        <v>Criss Brown</v>
      </c>
      <c r="D62" s="18">
        <f>IF('[1]Grand Total'!P122="","",'[1]Grand Total'!P122)</f>
        <v>68</v>
      </c>
    </row>
    <row r="63" spans="1:10" x14ac:dyDescent="0.3">
      <c r="A63" s="30">
        <v>4</v>
      </c>
      <c r="B63" s="16" t="str">
        <f>IF('[1]Grand Total'!N123="","",'[1]Grand Total'!N123)</f>
        <v>Teegan</v>
      </c>
      <c r="C63" s="17" t="str">
        <f>IF('[1]Grand Total'!O123="","",'[1]Grand Total'!O123)</f>
        <v>David Gosch</v>
      </c>
      <c r="D63" s="18">
        <f>IF('[1]Grand Total'!P123="","",'[1]Grand Total'!P123)</f>
        <v>64</v>
      </c>
    </row>
    <row r="64" spans="1:10" x14ac:dyDescent="0.3">
      <c r="A64" s="30">
        <v>5</v>
      </c>
      <c r="B64" s="16" t="str">
        <f>IF('[1]Grand Total'!N124="","",'[1]Grand Total'!N124)</f>
        <v>Bodhi / Kalynn</v>
      </c>
      <c r="C64" s="17" t="str">
        <f>IF('[1]Grand Total'!O124="","",'[1]Grand Total'!O124)</f>
        <v>Kalynn Kosyka</v>
      </c>
      <c r="D64" s="18">
        <f>IF('[1]Grand Total'!P124="","",'[1]Grand Total'!P124)</f>
        <v>60.5</v>
      </c>
    </row>
    <row r="65" spans="1:4" ht="15" thickBot="1" x14ac:dyDescent="0.35">
      <c r="A65" s="32">
        <v>6</v>
      </c>
      <c r="B65" s="20" t="str">
        <f>IF('[1]Grand Total'!N125="","",'[1]Grand Total'!N125)</f>
        <v>Riot / Criss</v>
      </c>
      <c r="C65" s="21" t="s">
        <v>19</v>
      </c>
      <c r="D65" s="22" t="s">
        <v>19</v>
      </c>
    </row>
  </sheetData>
  <mergeCells count="1">
    <mergeCell ref="B44:C44"/>
  </mergeCells>
  <pageMargins left="0.7" right="0.7" top="0.75" bottom="0.75" header="0.3" footer="0.3"/>
  <pageSetup scale="72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2022-07-11T15:52:02Z</dcterms:created>
  <dcterms:modified xsi:type="dcterms:W3CDTF">2022-07-11T15:53:16Z</dcterms:modified>
</cp:coreProperties>
</file>